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inh\Deutsch\BMTĐ1\NGOAI NGU 2\QH2020\TD B1\"/>
    </mc:Choice>
  </mc:AlternateContent>
  <bookViews>
    <workbookView xWindow="0" yWindow="0" windowWidth="20490" windowHeight="8340" tabRatio="849"/>
  </bookViews>
  <sheets>
    <sheet name="TĐ B1 phần 1 HKI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J26" i="1" l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<sst xmlns="http://schemas.openxmlformats.org/spreadsheetml/2006/main" count="96" uniqueCount="88">
  <si>
    <t xml:space="preserve"> KẾT QUẢ MÔN HỌC </t>
  </si>
  <si>
    <t>TRƯỜNG ĐẠI HỌC NGOẠI NGỮ</t>
  </si>
  <si>
    <t>TT</t>
  </si>
  <si>
    <t>MSV</t>
  </si>
  <si>
    <t>Họ và tên</t>
  </si>
  <si>
    <t>Ngày sinh</t>
  </si>
  <si>
    <t>Lớp</t>
  </si>
  <si>
    <t>Kết quả môn học</t>
  </si>
  <si>
    <t>Tiến độ 1 (20%)</t>
  </si>
  <si>
    <t>Tiến độ 2 (20%)</t>
  </si>
  <si>
    <t>Cuối kỳ (60%)</t>
  </si>
  <si>
    <t>Kết luận</t>
  </si>
  <si>
    <t>Anh</t>
  </si>
  <si>
    <t>My</t>
  </si>
  <si>
    <t xml:space="preserve">  Hoàng Văn </t>
  </si>
  <si>
    <t>Trang</t>
  </si>
  <si>
    <t xml:space="preserve"> </t>
  </si>
  <si>
    <t>TL. HIỆU TRƯỞNG</t>
  </si>
  <si>
    <t>TRƯỞNG PHÒNG ĐÀO TẠO</t>
  </si>
  <si>
    <t>Hà Lê Kim Anh</t>
  </si>
  <si>
    <t>XÁC NHẬN CỦA PHÒNG ĐÀO TẠO</t>
  </si>
  <si>
    <t>Hà Nội, ngày          tháng          năm 2020</t>
  </si>
  <si>
    <t>Hường</t>
  </si>
  <si>
    <t>Thảo</t>
  </si>
  <si>
    <t>Nguyệt</t>
  </si>
  <si>
    <t xml:space="preserve">Người kiểm tra: </t>
  </si>
  <si>
    <t>Danh sách gồm: 18 sinh viên</t>
  </si>
  <si>
    <t>TRƯỞNG KHOA</t>
  </si>
  <si>
    <t>KHOA NGÔN NGỮ VĂN HÓA ĐỨC</t>
  </si>
  <si>
    <t xml:space="preserve"> HỌC KÌ 1- NĂM HỌC 2020-2021</t>
  </si>
  <si>
    <t>Tiếng Đức B1</t>
  </si>
  <si>
    <t>Người nhập điểm: Nguyễn Hà Linh</t>
  </si>
  <si>
    <t>Lê Hoài Ân</t>
  </si>
  <si>
    <t>Khóa: QH.2020</t>
  </si>
  <si>
    <t xml:space="preserve">  Mã học phần: FLF1507B</t>
  </si>
  <si>
    <t>QH2020.F.1.E.VC3</t>
  </si>
  <si>
    <t>  Lê Thị Trâm</t>
  </si>
  <si>
    <t>  Trần Bảo</t>
  </si>
  <si>
    <t>Duy</t>
  </si>
  <si>
    <t>  Lê Quang</t>
  </si>
  <si>
    <t>Độ</t>
  </si>
  <si>
    <t xml:space="preserve">  Nguyễn Thị </t>
  </si>
  <si>
    <t>  Đàm Lê Tuấn</t>
  </si>
  <si>
    <t>Kiệt</t>
  </si>
  <si>
    <t>  Nguyễn Hoàng Ngọc</t>
  </si>
  <si>
    <t>Lan</t>
  </si>
  <si>
    <t>  Nguyễn Thị Kim</t>
  </si>
  <si>
    <t>Liên</t>
  </si>
  <si>
    <t>  Doãn Thị Thùy</t>
  </si>
  <si>
    <t>Linh</t>
  </si>
  <si>
    <t>  Nguyễn Nhật</t>
  </si>
  <si>
    <t>Lực</t>
  </si>
  <si>
    <t>  Tôn Thiện Hải</t>
  </si>
  <si>
    <t>Minh</t>
  </si>
  <si>
    <t>  Đoàn Thị Trà</t>
  </si>
  <si>
    <t>  Lại Thanh</t>
  </si>
  <si>
    <t>Ngân</t>
  </si>
  <si>
    <t xml:space="preserve">  Nguyễn Thu </t>
  </si>
  <si>
    <t>  Trần Thu</t>
  </si>
  <si>
    <t>  Phạm Đức</t>
  </si>
  <si>
    <t>Thắng</t>
  </si>
  <si>
    <t>  Tống Thị Thu</t>
  </si>
  <si>
    <t>  Trần Mai</t>
  </si>
  <si>
    <t>25/08/2002</t>
  </si>
  <si>
    <t>26/11/1997</t>
  </si>
  <si>
    <t>14/12/2000</t>
  </si>
  <si>
    <t>21/06/2001</t>
  </si>
  <si>
    <t>26/10/2002</t>
  </si>
  <si>
    <t>27/10/2002</t>
  </si>
  <si>
    <t>26/11/1998</t>
  </si>
  <si>
    <t>26/11/2002</t>
  </si>
  <si>
    <t>27/9/2001</t>
  </si>
  <si>
    <t>22/5/2002</t>
  </si>
  <si>
    <t>13/8/2002</t>
  </si>
  <si>
    <t>QH.2016.F.1.E30.SP</t>
  </si>
  <si>
    <t>QH.2019.F.1.E1.SP</t>
  </si>
  <si>
    <t>QH2018.F1.E17.QTH</t>
  </si>
  <si>
    <t>QH.2019.F.1.C8.SP</t>
  </si>
  <si>
    <t>QH2017.F.1.E20.QTEH</t>
  </si>
  <si>
    <t>QH2020.F.1.E17.SP</t>
  </si>
  <si>
    <t>QH2020.F.1.E18.SP</t>
  </si>
  <si>
    <t>QH2020.F.1.J1.SP</t>
  </si>
  <si>
    <t>QH2020.F.1.E20.SP</t>
  </si>
  <si>
    <t>QH.2019.F.1.E3.SP</t>
  </si>
  <si>
    <t>QH2020.F.1.E15.SP</t>
  </si>
  <si>
    <t>QH.2016.F.1.E17.PD</t>
  </si>
  <si>
    <t>QH2020.F.1.VC3</t>
  </si>
  <si>
    <t>Ngày thi: 29/01/2021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</si>
</sst>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Arial"/>
      <family val="2"/>
    </font>
    <font>
      <b/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163"/>
    </font>
    <font>
      <sz val="11"/>
      <name val="Times New Roman"/>
      <family val="1"/>
      <charset val="163"/>
    </font>
    <font>
      <b/>
      <u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3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Fill="0" applyProtection="0"/>
    <xf numFmtId="0" fontId="16" fillId="0" borderId="0"/>
    <xf numFmtId="0" fontId="17" fillId="0" borderId="0"/>
    <xf numFmtId="0" fontId="1" fillId="0" borderId="0"/>
  </cellStyleXfs>
  <cellXfs count="66">
    <xf numFmtId="0" fontId="0" fillId="0" borderId="0" xfId="0"/>
    <xf numFmtId="0" fontId="4" fillId="0" borderId="0" xfId="4" applyFont="1" applyFill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vertical="center"/>
    </xf>
    <xf numFmtId="0" fontId="0" fillId="0" borderId="0" xfId="0" applyFill="1"/>
    <xf numFmtId="164" fontId="6" fillId="0" borderId="1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6" fillId="0" borderId="2" xfId="4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164" fontId="10" fillId="0" borderId="0" xfId="4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64" fontId="12" fillId="0" borderId="0" xfId="4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/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Alignment="1">
      <alignment vertical="center"/>
    </xf>
    <xf numFmtId="0" fontId="21" fillId="0" borderId="0" xfId="0" applyFont="1" applyFill="1"/>
    <xf numFmtId="0" fontId="21" fillId="0" borderId="0" xfId="0" applyFont="1"/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4" fontId="19" fillId="0" borderId="11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17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64" fontId="11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left" vertical="center" indent="7"/>
    </xf>
    <xf numFmtId="0" fontId="6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164" fontId="6" fillId="0" borderId="8" xfId="4" applyNumberFormat="1" applyFont="1" applyFill="1" applyBorder="1" applyAlignment="1">
      <alignment horizontal="center" vertical="center"/>
    </xf>
    <xf numFmtId="164" fontId="6" fillId="0" borderId="9" xfId="4" applyNumberFormat="1" applyFont="1" applyFill="1" applyBorder="1" applyAlignment="1">
      <alignment horizontal="center" vertical="center"/>
    </xf>
    <xf numFmtId="164" fontId="6" fillId="0" borderId="10" xfId="4" applyNumberFormat="1" applyFont="1" applyFill="1" applyBorder="1" applyAlignment="1">
      <alignment horizontal="center" vertical="center"/>
    </xf>
    <xf numFmtId="0" fontId="13" fillId="2" borderId="0" xfId="4" applyFont="1" applyFill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zoomScale="130" zoomScaleNormal="130" workbookViewId="0">
      <selection activeCell="F7" sqref="F7:F8"/>
    </sheetView>
  </sheetViews>
  <sheetFormatPr defaultRowHeight="15" x14ac:dyDescent="0.25"/>
  <cols>
    <col min="1" max="1" width="5.140625" customWidth="1"/>
    <col min="2" max="2" width="12.7109375" style="31" customWidth="1"/>
    <col min="3" max="3" width="18.28515625" customWidth="1"/>
    <col min="4" max="4" width="8.42578125" customWidth="1"/>
    <col min="5" max="5" width="12.28515625" style="36" customWidth="1"/>
    <col min="6" max="6" width="19.85546875" customWidth="1"/>
    <col min="7" max="7" width="11.5703125" customWidth="1"/>
    <col min="8" max="8" width="10.7109375" customWidth="1"/>
    <col min="9" max="10" width="10.140625" customWidth="1"/>
  </cols>
  <sheetData>
    <row r="2" spans="1:13" ht="20.25" x14ac:dyDescent="0.25">
      <c r="A2" s="49" t="s">
        <v>1</v>
      </c>
      <c r="B2" s="49"/>
      <c r="C2" s="49"/>
      <c r="D2" s="49"/>
      <c r="E2" s="50" t="s">
        <v>0</v>
      </c>
      <c r="F2" s="50"/>
      <c r="G2" s="50"/>
      <c r="H2" s="50"/>
      <c r="I2" s="50"/>
      <c r="J2" s="50"/>
    </row>
    <row r="3" spans="1:13" x14ac:dyDescent="0.25">
      <c r="A3" s="51" t="s">
        <v>28</v>
      </c>
      <c r="B3" s="51"/>
      <c r="C3" s="51"/>
      <c r="D3" s="51"/>
      <c r="E3" s="52" t="s">
        <v>29</v>
      </c>
      <c r="F3" s="52"/>
      <c r="G3" s="52"/>
      <c r="H3" s="52"/>
      <c r="I3" s="52"/>
      <c r="J3" s="52"/>
    </row>
    <row r="4" spans="1:13" ht="15.75" x14ac:dyDescent="0.25">
      <c r="A4" s="1"/>
      <c r="B4" s="1"/>
      <c r="C4" s="1"/>
      <c r="D4" s="1"/>
      <c r="E4" s="53" t="s">
        <v>30</v>
      </c>
      <c r="F4" s="53"/>
      <c r="G4" s="53"/>
      <c r="H4" s="53"/>
      <c r="I4" s="53"/>
      <c r="J4" s="53"/>
    </row>
    <row r="5" spans="1:13" ht="15.75" customHeight="1" x14ac:dyDescent="0.25">
      <c r="A5" s="65" t="s">
        <v>87</v>
      </c>
      <c r="B5" s="65"/>
      <c r="C5" s="65"/>
      <c r="D5" s="65"/>
      <c r="E5" s="34" t="s">
        <v>33</v>
      </c>
      <c r="F5" s="3"/>
      <c r="G5" s="3"/>
      <c r="H5" s="54" t="s">
        <v>34</v>
      </c>
      <c r="I5" s="54"/>
      <c r="J5" s="54"/>
    </row>
    <row r="6" spans="1:13" x14ac:dyDescent="0.25">
      <c r="A6" s="1"/>
      <c r="B6" s="1"/>
      <c r="C6" s="1"/>
      <c r="D6" s="1"/>
      <c r="E6" s="35"/>
      <c r="F6" s="55"/>
      <c r="G6" s="55"/>
      <c r="H6" s="55"/>
      <c r="I6" s="55"/>
      <c r="J6" s="55"/>
    </row>
    <row r="7" spans="1:13" x14ac:dyDescent="0.25">
      <c r="A7" s="56" t="s">
        <v>2</v>
      </c>
      <c r="B7" s="56" t="s">
        <v>3</v>
      </c>
      <c r="C7" s="58" t="s">
        <v>4</v>
      </c>
      <c r="D7" s="59"/>
      <c r="E7" s="56" t="s">
        <v>5</v>
      </c>
      <c r="F7" s="56" t="s">
        <v>6</v>
      </c>
      <c r="G7" s="62" t="s">
        <v>7</v>
      </c>
      <c r="H7" s="63"/>
      <c r="I7" s="63"/>
      <c r="J7" s="64"/>
    </row>
    <row r="8" spans="1:13" ht="24" x14ac:dyDescent="0.25">
      <c r="A8" s="56"/>
      <c r="B8" s="57"/>
      <c r="C8" s="60"/>
      <c r="D8" s="61"/>
      <c r="E8" s="57"/>
      <c r="F8" s="57"/>
      <c r="G8" s="5" t="s">
        <v>8</v>
      </c>
      <c r="H8" s="5" t="s">
        <v>9</v>
      </c>
      <c r="I8" s="5" t="s">
        <v>10</v>
      </c>
      <c r="J8" s="5" t="s">
        <v>11</v>
      </c>
    </row>
    <row r="9" spans="1:13" x14ac:dyDescent="0.25">
      <c r="A9" s="6">
        <v>1</v>
      </c>
      <c r="B9" s="37">
        <v>20040060</v>
      </c>
      <c r="C9" s="7" t="s">
        <v>36</v>
      </c>
      <c r="D9" s="8" t="s">
        <v>12</v>
      </c>
      <c r="E9" s="40" t="s">
        <v>63</v>
      </c>
      <c r="F9" s="37" t="s">
        <v>35</v>
      </c>
      <c r="G9" s="9">
        <v>8.8000000000000007</v>
      </c>
      <c r="H9" s="9">
        <v>9.1</v>
      </c>
      <c r="I9" s="10"/>
      <c r="J9" s="11">
        <f t="shared" ref="J9:J26" si="0">G9*20%+H9*20%+I9*60%</f>
        <v>3.58</v>
      </c>
    </row>
    <row r="10" spans="1:13" x14ac:dyDescent="0.25">
      <c r="A10" s="6">
        <v>2</v>
      </c>
      <c r="B10" s="37">
        <v>16042850</v>
      </c>
      <c r="C10" s="12" t="s">
        <v>37</v>
      </c>
      <c r="D10" s="13" t="s">
        <v>38</v>
      </c>
      <c r="E10" s="40" t="s">
        <v>64</v>
      </c>
      <c r="F10" s="37" t="s">
        <v>74</v>
      </c>
      <c r="G10" s="9">
        <v>7.9</v>
      </c>
      <c r="H10" s="9">
        <v>8.6</v>
      </c>
      <c r="I10" s="10"/>
      <c r="J10" s="11">
        <f t="shared" si="0"/>
        <v>3.3</v>
      </c>
    </row>
    <row r="11" spans="1:13" x14ac:dyDescent="0.25">
      <c r="A11" s="6">
        <v>3</v>
      </c>
      <c r="B11" s="37">
        <v>19040327</v>
      </c>
      <c r="C11" s="14" t="s">
        <v>39</v>
      </c>
      <c r="D11" s="13" t="s">
        <v>40</v>
      </c>
      <c r="E11" s="40">
        <v>37165</v>
      </c>
      <c r="F11" s="37" t="s">
        <v>75</v>
      </c>
      <c r="G11" s="9">
        <v>5.8</v>
      </c>
      <c r="H11" s="9">
        <v>9.1999999999999993</v>
      </c>
      <c r="I11" s="10"/>
      <c r="J11" s="11">
        <f t="shared" si="0"/>
        <v>3</v>
      </c>
    </row>
    <row r="12" spans="1:13" x14ac:dyDescent="0.25">
      <c r="A12" s="6">
        <v>4</v>
      </c>
      <c r="B12" s="37">
        <v>18040500</v>
      </c>
      <c r="C12" s="14" t="s">
        <v>41</v>
      </c>
      <c r="D12" s="13" t="s">
        <v>22</v>
      </c>
      <c r="E12" s="40" t="s">
        <v>65</v>
      </c>
      <c r="F12" s="37" t="s">
        <v>76</v>
      </c>
      <c r="G12" s="9">
        <v>7.9</v>
      </c>
      <c r="H12" s="9">
        <v>9.1</v>
      </c>
      <c r="I12" s="10"/>
      <c r="J12" s="11">
        <f t="shared" si="0"/>
        <v>3.4000000000000004</v>
      </c>
      <c r="M12" s="32"/>
    </row>
    <row r="13" spans="1:13" x14ac:dyDescent="0.25">
      <c r="A13" s="6">
        <v>5</v>
      </c>
      <c r="B13" s="37">
        <v>20040598</v>
      </c>
      <c r="C13" s="14" t="s">
        <v>42</v>
      </c>
      <c r="D13" s="13" t="s">
        <v>43</v>
      </c>
      <c r="E13" s="40">
        <v>37257</v>
      </c>
      <c r="F13" s="37" t="s">
        <v>35</v>
      </c>
      <c r="G13" s="9">
        <v>7.6</v>
      </c>
      <c r="H13" s="9">
        <v>8.1</v>
      </c>
      <c r="I13" s="10"/>
      <c r="J13" s="11">
        <f t="shared" si="0"/>
        <v>3.14</v>
      </c>
    </row>
    <row r="14" spans="1:13" x14ac:dyDescent="0.25">
      <c r="A14" s="6">
        <v>6</v>
      </c>
      <c r="B14" s="37">
        <v>19040118</v>
      </c>
      <c r="C14" s="14" t="s">
        <v>44</v>
      </c>
      <c r="D14" s="13" t="s">
        <v>45</v>
      </c>
      <c r="E14" s="40" t="s">
        <v>66</v>
      </c>
      <c r="F14" s="37" t="s">
        <v>75</v>
      </c>
      <c r="G14" s="9">
        <v>8.4</v>
      </c>
      <c r="H14" s="9">
        <v>9.1999999999999993</v>
      </c>
      <c r="I14" s="10"/>
      <c r="J14" s="11">
        <f t="shared" si="0"/>
        <v>3.52</v>
      </c>
    </row>
    <row r="15" spans="1:13" x14ac:dyDescent="0.25">
      <c r="A15" s="6">
        <v>7</v>
      </c>
      <c r="B15" s="37">
        <v>20040621</v>
      </c>
      <c r="C15" s="14" t="s">
        <v>46</v>
      </c>
      <c r="D15" s="13" t="s">
        <v>47</v>
      </c>
      <c r="E15" s="40" t="s">
        <v>67</v>
      </c>
      <c r="F15" s="37" t="s">
        <v>77</v>
      </c>
      <c r="G15" s="9">
        <v>6.8</v>
      </c>
      <c r="H15" s="9">
        <v>4.7</v>
      </c>
      <c r="I15" s="15"/>
      <c r="J15" s="11">
        <f t="shared" si="0"/>
        <v>2.3000000000000003</v>
      </c>
    </row>
    <row r="16" spans="1:13" x14ac:dyDescent="0.25">
      <c r="A16" s="6">
        <v>8</v>
      </c>
      <c r="B16" s="37">
        <v>16040212</v>
      </c>
      <c r="C16" s="14" t="s">
        <v>48</v>
      </c>
      <c r="D16" s="13" t="s">
        <v>49</v>
      </c>
      <c r="E16" s="40">
        <v>36130</v>
      </c>
      <c r="F16" s="37" t="s">
        <v>78</v>
      </c>
      <c r="G16" s="9">
        <v>8.1</v>
      </c>
      <c r="H16" s="9">
        <v>9.3000000000000007</v>
      </c>
      <c r="I16" s="10"/>
      <c r="J16" s="11">
        <f t="shared" si="0"/>
        <v>3.4800000000000004</v>
      </c>
    </row>
    <row r="17" spans="1:10" x14ac:dyDescent="0.25">
      <c r="A17" s="6">
        <v>9</v>
      </c>
      <c r="B17" s="37">
        <v>20040052</v>
      </c>
      <c r="C17" s="12" t="s">
        <v>50</v>
      </c>
      <c r="D17" s="13" t="s">
        <v>49</v>
      </c>
      <c r="E17" s="40">
        <v>37353</v>
      </c>
      <c r="F17" s="37" t="s">
        <v>79</v>
      </c>
      <c r="G17" s="9">
        <v>8.3000000000000007</v>
      </c>
      <c r="H17" s="9">
        <v>8.5</v>
      </c>
      <c r="I17" s="15"/>
      <c r="J17" s="11">
        <f t="shared" si="0"/>
        <v>3.3600000000000003</v>
      </c>
    </row>
    <row r="18" spans="1:10" x14ac:dyDescent="0.25">
      <c r="A18" s="6">
        <v>10</v>
      </c>
      <c r="B18" s="38">
        <v>20040713</v>
      </c>
      <c r="C18" s="12" t="s">
        <v>62</v>
      </c>
      <c r="D18" s="13" t="s">
        <v>49</v>
      </c>
      <c r="E18" s="41">
        <v>37536</v>
      </c>
      <c r="F18" s="38" t="s">
        <v>86</v>
      </c>
      <c r="G18" s="9">
        <v>8.1999999999999993</v>
      </c>
      <c r="H18" s="9">
        <v>8.1</v>
      </c>
      <c r="I18" s="15"/>
      <c r="J18" s="11">
        <f>H18*20%+G18*20%+I18*60%</f>
        <v>3.26</v>
      </c>
    </row>
    <row r="19" spans="1:10" x14ac:dyDescent="0.25">
      <c r="A19" s="6">
        <v>11</v>
      </c>
      <c r="B19" s="37">
        <v>20041309</v>
      </c>
      <c r="C19" s="14" t="s">
        <v>14</v>
      </c>
      <c r="D19" s="13" t="s">
        <v>51</v>
      </c>
      <c r="E19" s="40" t="s">
        <v>71</v>
      </c>
      <c r="F19" s="37" t="s">
        <v>80</v>
      </c>
      <c r="G19" s="9">
        <v>7.4</v>
      </c>
      <c r="H19" s="9">
        <v>8.3000000000000007</v>
      </c>
      <c r="I19" s="10"/>
      <c r="J19" s="11">
        <f t="shared" si="0"/>
        <v>3.1400000000000006</v>
      </c>
    </row>
    <row r="20" spans="1:10" x14ac:dyDescent="0.25">
      <c r="A20" s="6">
        <v>12</v>
      </c>
      <c r="B20" s="37">
        <v>20040802</v>
      </c>
      <c r="C20" s="14" t="s">
        <v>52</v>
      </c>
      <c r="D20" s="13" t="s">
        <v>53</v>
      </c>
      <c r="E20" s="40" t="s">
        <v>68</v>
      </c>
      <c r="F20" s="37" t="s">
        <v>81</v>
      </c>
      <c r="G20" s="9">
        <v>9.1999999999999993</v>
      </c>
      <c r="H20" s="9">
        <v>9.8000000000000007</v>
      </c>
      <c r="I20" s="10"/>
      <c r="J20" s="11">
        <f t="shared" si="0"/>
        <v>3.8</v>
      </c>
    </row>
    <row r="21" spans="1:10" x14ac:dyDescent="0.25">
      <c r="A21" s="6">
        <v>13</v>
      </c>
      <c r="B21" s="37">
        <v>20040069</v>
      </c>
      <c r="C21" s="14" t="s">
        <v>54</v>
      </c>
      <c r="D21" s="13" t="s">
        <v>13</v>
      </c>
      <c r="E21" s="40" t="s">
        <v>72</v>
      </c>
      <c r="F21" s="37" t="s">
        <v>82</v>
      </c>
      <c r="G21" s="9">
        <v>7.1</v>
      </c>
      <c r="H21" s="9">
        <v>8.6</v>
      </c>
      <c r="I21" s="10"/>
      <c r="J21" s="11">
        <f t="shared" si="0"/>
        <v>3.1399999999999997</v>
      </c>
    </row>
    <row r="22" spans="1:10" x14ac:dyDescent="0.25">
      <c r="A22" s="6">
        <v>14</v>
      </c>
      <c r="B22" s="37">
        <v>19040371</v>
      </c>
      <c r="C22" s="14" t="s">
        <v>55</v>
      </c>
      <c r="D22" s="13" t="s">
        <v>56</v>
      </c>
      <c r="E22" s="40">
        <v>37019</v>
      </c>
      <c r="F22" s="37" t="s">
        <v>83</v>
      </c>
      <c r="G22" s="9">
        <v>7.1</v>
      </c>
      <c r="H22" s="9">
        <v>8.6</v>
      </c>
      <c r="I22" s="10"/>
      <c r="J22" s="11">
        <f t="shared" si="0"/>
        <v>3.1399999999999997</v>
      </c>
    </row>
    <row r="23" spans="1:10" x14ac:dyDescent="0.25">
      <c r="A23" s="6">
        <v>15</v>
      </c>
      <c r="B23" s="37">
        <v>20040078</v>
      </c>
      <c r="C23" s="14" t="s">
        <v>57</v>
      </c>
      <c r="D23" s="13" t="s">
        <v>24</v>
      </c>
      <c r="E23" s="40" t="s">
        <v>73</v>
      </c>
      <c r="F23" s="37" t="s">
        <v>84</v>
      </c>
      <c r="G23" s="9">
        <v>8.6999999999999993</v>
      </c>
      <c r="H23" s="9">
        <v>9</v>
      </c>
      <c r="I23" s="10"/>
      <c r="J23" s="11">
        <f t="shared" si="0"/>
        <v>3.54</v>
      </c>
    </row>
    <row r="24" spans="1:10" x14ac:dyDescent="0.25">
      <c r="A24" s="6">
        <v>16</v>
      </c>
      <c r="B24" s="37">
        <v>16042184</v>
      </c>
      <c r="C24" s="14" t="s">
        <v>58</v>
      </c>
      <c r="D24" s="13" t="s">
        <v>23</v>
      </c>
      <c r="E24" s="40" t="s">
        <v>69</v>
      </c>
      <c r="F24" s="37" t="s">
        <v>85</v>
      </c>
      <c r="G24" s="9">
        <v>8.4</v>
      </c>
      <c r="H24" s="9">
        <v>9.5</v>
      </c>
      <c r="I24" s="15"/>
      <c r="J24" s="11">
        <f t="shared" si="0"/>
        <v>3.58</v>
      </c>
    </row>
    <row r="25" spans="1:10" x14ac:dyDescent="0.25">
      <c r="A25" s="6">
        <v>17</v>
      </c>
      <c r="B25" s="37">
        <v>20041096</v>
      </c>
      <c r="C25" s="14" t="s">
        <v>59</v>
      </c>
      <c r="D25" s="13" t="s">
        <v>60</v>
      </c>
      <c r="E25" s="40" t="s">
        <v>70</v>
      </c>
      <c r="F25" s="37" t="s">
        <v>35</v>
      </c>
      <c r="G25" s="9">
        <v>8.6</v>
      </c>
      <c r="H25" s="9">
        <v>9.4</v>
      </c>
      <c r="I25" s="15"/>
      <c r="J25" s="11">
        <f t="shared" si="0"/>
        <v>3.6</v>
      </c>
    </row>
    <row r="26" spans="1:10" x14ac:dyDescent="0.25">
      <c r="A26" s="6">
        <v>18</v>
      </c>
      <c r="B26" s="39">
        <v>20040121</v>
      </c>
      <c r="C26" s="14" t="s">
        <v>61</v>
      </c>
      <c r="D26" s="13" t="s">
        <v>15</v>
      </c>
      <c r="E26" s="42">
        <v>37322</v>
      </c>
      <c r="F26" s="43" t="s">
        <v>82</v>
      </c>
      <c r="G26" s="9">
        <v>7.6</v>
      </c>
      <c r="H26" s="9">
        <v>8.6999999999999993</v>
      </c>
      <c r="I26" s="10"/>
      <c r="J26" s="11">
        <f t="shared" si="0"/>
        <v>3.26</v>
      </c>
    </row>
    <row r="27" spans="1:10" x14ac:dyDescent="0.25">
      <c r="A27" s="16"/>
      <c r="B27" s="16"/>
      <c r="C27" s="4"/>
      <c r="D27" s="4"/>
      <c r="E27" s="35"/>
      <c r="F27" s="16"/>
      <c r="G27" s="4"/>
      <c r="H27" s="4"/>
      <c r="I27" s="4"/>
      <c r="J27" s="4"/>
    </row>
    <row r="28" spans="1:10" x14ac:dyDescent="0.25">
      <c r="A28" s="46" t="s">
        <v>26</v>
      </c>
      <c r="B28" s="46"/>
      <c r="C28" s="46"/>
      <c r="D28" s="17"/>
      <c r="E28" s="18"/>
      <c r="F28" s="19"/>
      <c r="G28" s="20"/>
      <c r="H28" s="20"/>
      <c r="I28" s="20"/>
      <c r="J28" s="20"/>
    </row>
    <row r="29" spans="1:10" x14ac:dyDescent="0.25">
      <c r="A29" s="47" t="s">
        <v>31</v>
      </c>
      <c r="B29" s="47"/>
      <c r="C29" s="47"/>
      <c r="D29" s="47"/>
      <c r="J29" s="21"/>
    </row>
    <row r="30" spans="1:10" x14ac:dyDescent="0.25">
      <c r="A30" s="47" t="s">
        <v>25</v>
      </c>
      <c r="B30" s="47"/>
      <c r="C30" s="47"/>
      <c r="D30" s="47"/>
      <c r="E30" s="47"/>
      <c r="F30" s="24"/>
      <c r="G30" s="48" t="s">
        <v>21</v>
      </c>
      <c r="H30" s="48"/>
      <c r="I30" s="48"/>
      <c r="J30" s="48"/>
    </row>
    <row r="31" spans="1:10" x14ac:dyDescent="0.25">
      <c r="A31" s="2"/>
      <c r="B31" s="30"/>
      <c r="C31" s="2"/>
      <c r="D31" s="2"/>
      <c r="E31" s="33"/>
      <c r="F31" s="24"/>
      <c r="G31" s="24"/>
      <c r="H31" s="24"/>
      <c r="I31" s="24"/>
      <c r="J31" s="24"/>
    </row>
    <row r="32" spans="1:10" x14ac:dyDescent="0.25">
      <c r="A32" s="45"/>
      <c r="B32" s="45"/>
      <c r="C32" s="45"/>
      <c r="D32" s="45"/>
      <c r="E32" s="23"/>
      <c r="F32" s="22" t="s">
        <v>16</v>
      </c>
      <c r="G32" s="45" t="s">
        <v>20</v>
      </c>
      <c r="H32" s="45"/>
      <c r="I32" s="45"/>
      <c r="J32" s="45"/>
    </row>
    <row r="33" spans="1:10" ht="14.25" customHeight="1" x14ac:dyDescent="0.25">
      <c r="A33" s="45" t="s">
        <v>27</v>
      </c>
      <c r="B33" s="45"/>
      <c r="C33" s="45"/>
      <c r="D33" s="45"/>
      <c r="E33" s="23"/>
      <c r="F33" s="24"/>
      <c r="G33" s="45" t="s">
        <v>17</v>
      </c>
      <c r="H33" s="45"/>
      <c r="I33" s="45"/>
      <c r="J33" s="45"/>
    </row>
    <row r="34" spans="1:10" x14ac:dyDescent="0.25">
      <c r="A34" s="45"/>
      <c r="B34" s="45"/>
      <c r="C34" s="45"/>
      <c r="D34" s="45"/>
      <c r="E34" s="23"/>
      <c r="F34" s="24"/>
      <c r="G34" s="44" t="s">
        <v>18</v>
      </c>
      <c r="H34" s="44"/>
      <c r="I34" s="44"/>
      <c r="J34" s="44"/>
    </row>
    <row r="35" spans="1:10" x14ac:dyDescent="0.25">
      <c r="A35" s="26"/>
      <c r="B35" s="26"/>
      <c r="C35" s="27"/>
      <c r="D35" s="27"/>
      <c r="E35" s="27"/>
      <c r="F35" s="28"/>
      <c r="G35" s="25"/>
      <c r="H35" s="25"/>
      <c r="I35" s="25"/>
      <c r="J35" s="24"/>
    </row>
    <row r="36" spans="1:10" x14ac:dyDescent="0.25">
      <c r="A36" s="26"/>
      <c r="B36" s="26"/>
      <c r="C36" s="27"/>
      <c r="D36" s="27"/>
      <c r="E36" s="27"/>
      <c r="F36" s="28"/>
      <c r="G36" s="25"/>
      <c r="H36" s="25"/>
      <c r="I36" s="25"/>
      <c r="J36" s="24"/>
    </row>
    <row r="37" spans="1:10" x14ac:dyDescent="0.25">
      <c r="A37" s="26"/>
      <c r="B37" s="26"/>
      <c r="C37" s="27"/>
      <c r="D37" s="27"/>
      <c r="E37" s="27"/>
      <c r="F37" s="28"/>
      <c r="G37" s="25"/>
      <c r="H37" s="25"/>
      <c r="I37" s="25"/>
      <c r="J37" s="24"/>
    </row>
    <row r="38" spans="1:10" x14ac:dyDescent="0.25">
      <c r="A38" s="26" t="s">
        <v>16</v>
      </c>
      <c r="B38" s="26"/>
      <c r="C38" s="27"/>
      <c r="D38" s="27"/>
      <c r="E38" s="27"/>
      <c r="F38" s="28"/>
      <c r="G38" s="29"/>
      <c r="H38" s="29"/>
      <c r="I38" s="29"/>
      <c r="J38" s="25" t="s">
        <v>16</v>
      </c>
    </row>
    <row r="39" spans="1:10" x14ac:dyDescent="0.25">
      <c r="A39" s="45" t="s">
        <v>32</v>
      </c>
      <c r="B39" s="45"/>
      <c r="C39" s="45"/>
      <c r="D39" s="45"/>
      <c r="E39" s="23"/>
      <c r="F39" s="28"/>
      <c r="G39" s="44" t="s">
        <v>19</v>
      </c>
      <c r="H39" s="44"/>
      <c r="I39" s="44"/>
      <c r="J39" s="44"/>
    </row>
  </sheetData>
  <mergeCells count="26">
    <mergeCell ref="H5:J5"/>
    <mergeCell ref="A5:D5"/>
    <mergeCell ref="G32:J32"/>
    <mergeCell ref="F6:J6"/>
    <mergeCell ref="A7:A8"/>
    <mergeCell ref="B7:B8"/>
    <mergeCell ref="C7:D8"/>
    <mergeCell ref="E7:E8"/>
    <mergeCell ref="F7:F8"/>
    <mergeCell ref="G7:J7"/>
    <mergeCell ref="A2:D2"/>
    <mergeCell ref="E2:J2"/>
    <mergeCell ref="A3:D3"/>
    <mergeCell ref="E3:J3"/>
    <mergeCell ref="E4:J4"/>
    <mergeCell ref="G34:J34"/>
    <mergeCell ref="A34:D34"/>
    <mergeCell ref="A39:D39"/>
    <mergeCell ref="G39:J39"/>
    <mergeCell ref="A28:C28"/>
    <mergeCell ref="A29:D29"/>
    <mergeCell ref="A30:E30"/>
    <mergeCell ref="G30:J30"/>
    <mergeCell ref="A32:D32"/>
    <mergeCell ref="G33:J33"/>
    <mergeCell ref="A33:D3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B1 phần 1 HKI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2019-11-19T04:38:15Z</cp:lastPrinted>
  <dcterms:created xsi:type="dcterms:W3CDTF">2019-11-07T09:55:43Z</dcterms:created>
  <dcterms:modified xsi:type="dcterms:W3CDTF">2021-01-22T12:27:31Z</dcterms:modified>
</cp:coreProperties>
</file>