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https://d.docs.live.net/fa1c99494b84b078/Ngan/KH dao tao/KHĐT QH2023/các khoa gui han 10.3/KH đào tạo/Final_Kế hoạch đào tạo QH.2023/"/>
    </mc:Choice>
  </mc:AlternateContent>
  <xr:revisionPtr revIDLastSave="213" documentId="11_40F20ABB86A965BCB71F6F8E399B9BA1C3E20176" xr6:coauthVersionLast="47" xr6:coauthVersionMax="47" xr10:uidLastSave="{4F508FD3-E41E-4A63-BD4B-946036B02773}"/>
  <bookViews>
    <workbookView xWindow="-108" yWindow="-108" windowWidth="23256" windowHeight="14016" tabRatio="876" activeTab="6" xr2:uid="{00000000-000D-0000-FFFF-FFFF00000000}"/>
  </bookViews>
  <sheets>
    <sheet name="HQH bậc 1" sheetId="52" r:id="rId1"/>
    <sheet name="HQH bậc 4" sheetId="53" r:id="rId2"/>
    <sheet name="NN&amp;VH HQ bậc 1" sheetId="54" r:id="rId3"/>
    <sheet name="NN&amp;VH HQ bậc 4" sheetId="55" r:id="rId4"/>
    <sheet name="Hàn BPD B1" sheetId="56" r:id="rId5"/>
    <sheet name="Hàn BPD B4" sheetId="57" r:id="rId6"/>
    <sheet name="Hàn SP bậc 1" sheetId="58" r:id="rId7"/>
    <sheet name="Hàn SP bậc 4" sheetId="59" r:id="rId8"/>
  </sheets>
  <definedNames>
    <definedName name="_xlnm.Print_Area" localSheetId="6">'Hàn SP bậc 1'!$A$1:$M$108</definedName>
    <definedName name="_xlnm.Print_Area" localSheetId="0">'HQH bậc 1'!$A$1:$M$114</definedName>
    <definedName name="_xlnm.Print_Titles" localSheetId="6">'Hàn SP bậc 1'!$70:$71</definedName>
    <definedName name="_xlnm.Print_Titles" localSheetId="0">'HQH bậc 1'!$68:$69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3" roundtripDataSignature="AMtx7mgVWGfOlFcw9dvfy1xd2c9io77F9w=="/>
    </ext>
  </extLst>
</workbook>
</file>

<file path=xl/calcChain.xml><?xml version="1.0" encoding="utf-8"?>
<calcChain xmlns="http://schemas.openxmlformats.org/spreadsheetml/2006/main">
  <c r="K66" i="58" l="1"/>
  <c r="E90" i="59" l="1"/>
  <c r="D90" i="59"/>
  <c r="L63" i="59"/>
  <c r="K63" i="59"/>
  <c r="E63" i="59"/>
  <c r="D63" i="59"/>
  <c r="E46" i="59"/>
  <c r="D46" i="59"/>
  <c r="L46" i="59"/>
  <c r="K46" i="59"/>
  <c r="K25" i="59"/>
  <c r="E93" i="58"/>
  <c r="D93" i="58"/>
  <c r="L66" i="58"/>
  <c r="L49" i="58"/>
  <c r="K49" i="58"/>
  <c r="E49" i="58"/>
  <c r="D49" i="58"/>
  <c r="K24" i="58"/>
  <c r="E98" i="57"/>
  <c r="D98" i="57"/>
  <c r="L61" i="57"/>
  <c r="K61" i="57"/>
  <c r="E47" i="57"/>
  <c r="D47" i="57"/>
  <c r="E61" i="57"/>
  <c r="D61" i="57"/>
  <c r="L47" i="57"/>
  <c r="K47" i="57"/>
  <c r="K25" i="57"/>
  <c r="E101" i="56"/>
  <c r="D101" i="56"/>
  <c r="L64" i="56"/>
  <c r="K64" i="56"/>
  <c r="L50" i="56"/>
  <c r="K50" i="56"/>
  <c r="E50" i="56"/>
  <c r="D50" i="56"/>
  <c r="K24" i="56"/>
  <c r="E98" i="55"/>
  <c r="D98" i="55"/>
  <c r="L65" i="55"/>
  <c r="K65" i="55"/>
  <c r="D65" i="55"/>
  <c r="E65" i="55"/>
  <c r="L51" i="55"/>
  <c r="K51" i="55"/>
  <c r="E51" i="55"/>
  <c r="D51" i="55"/>
  <c r="K25" i="55"/>
  <c r="K24" i="54"/>
  <c r="E97" i="54"/>
  <c r="D97" i="54"/>
  <c r="L64" i="54"/>
  <c r="K64" i="54"/>
  <c r="E64" i="54"/>
  <c r="L50" i="54"/>
  <c r="K50" i="54"/>
  <c r="E50" i="54"/>
  <c r="D50" i="54"/>
  <c r="E100" i="53"/>
  <c r="D100" i="53"/>
  <c r="L65" i="53"/>
  <c r="K65" i="53"/>
  <c r="E65" i="53"/>
  <c r="L51" i="53"/>
  <c r="K51" i="53"/>
  <c r="E51" i="53"/>
  <c r="D51" i="53"/>
  <c r="K25" i="53"/>
  <c r="E99" i="52"/>
  <c r="D99" i="52"/>
  <c r="L64" i="52"/>
  <c r="K64" i="52"/>
  <c r="D64" i="52"/>
  <c r="L50" i="52"/>
  <c r="K50" i="52"/>
  <c r="E50" i="52"/>
  <c r="D50" i="52"/>
  <c r="K24" i="52"/>
  <c r="D66" i="58" l="1"/>
  <c r="L24" i="58"/>
  <c r="K90" i="59" l="1"/>
  <c r="L25" i="59"/>
  <c r="E25" i="59"/>
  <c r="D25" i="59"/>
  <c r="K93" i="58"/>
  <c r="E66" i="58"/>
  <c r="E24" i="58"/>
  <c r="D24" i="58"/>
  <c r="K98" i="57"/>
  <c r="L25" i="57"/>
  <c r="E25" i="57"/>
  <c r="D25" i="57"/>
  <c r="K101" i="56"/>
  <c r="E64" i="56"/>
  <c r="D64" i="56"/>
  <c r="L24" i="56"/>
  <c r="E24" i="56"/>
  <c r="D24" i="56"/>
  <c r="K98" i="55"/>
  <c r="L25" i="55"/>
  <c r="E25" i="55"/>
  <c r="D25" i="55"/>
  <c r="L97" i="54"/>
  <c r="K97" i="54"/>
  <c r="D64" i="54"/>
  <c r="L24" i="54"/>
  <c r="E24" i="54"/>
  <c r="D24" i="54"/>
  <c r="L100" i="53"/>
  <c r="K100" i="53"/>
  <c r="D65" i="53"/>
  <c r="L25" i="53"/>
  <c r="E25" i="53"/>
  <c r="D25" i="53"/>
  <c r="L99" i="52"/>
  <c r="K99" i="52"/>
  <c r="E64" i="52"/>
  <c r="L24" i="52"/>
  <c r="E24" i="52"/>
  <c r="D24" i="52"/>
  <c r="E102" i="56" l="1"/>
  <c r="E99" i="55"/>
  <c r="E101" i="53"/>
  <c r="E98" i="54"/>
  <c r="E99" i="57"/>
  <c r="E94" i="58"/>
  <c r="E91" i="59"/>
  <c r="E100" i="5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tc={2A1B70A9-79C4-4039-89E1-09B4DA36646E}</author>
  </authors>
  <commentList>
    <comment ref="E56" authorId="0" shapeId="0" xr:uid="{00000000-0006-0000-00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tc={45C6569F-FA5C-45BE-AB5C-B0E7DAD20072}</author>
  </authors>
  <commentList>
    <comment ref="E56"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tc={AACA6E02-5A58-4817-82C0-AFBAD1598FE8}</author>
  </authors>
  <commentList>
    <comment ref="E56"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tc={90E1BB6E-5B15-40DE-A9A5-5A84FA97E2C0}</author>
  </authors>
  <commentList>
    <comment ref="E56" authorId="0" shapeId="0" xr:uid="{00000000-0006-0000-0600-000001000000}">
      <text>
        <t>[Threaded comment]
Your version of Excel allows you to read this threaded comment; however, any edits to it will get removed if the file is opened in a newer version of Excel. Learn more: https://go.microsoft.com/fwlink/?linkid=870924
Comment:
    6</t>
      </text>
    </comment>
  </commentList>
</comments>
</file>

<file path=xl/sharedStrings.xml><?xml version="1.0" encoding="utf-8"?>
<sst xmlns="http://schemas.openxmlformats.org/spreadsheetml/2006/main" count="2120" uniqueCount="317">
  <si>
    <t>Phụ lục</t>
  </si>
  <si>
    <t>Đại Học Quốc Gia Hà Nội</t>
  </si>
  <si>
    <t>CỘNG HÒA XÃ HỘI CHỦ NGHĨA VIỆT NAM</t>
  </si>
  <si>
    <t>Trường Đại học Ngoại ngữ</t>
  </si>
  <si>
    <t>Độc lập - Tự do - Hạnh phúc</t>
  </si>
  <si>
    <t>KẾ HOẠCH ĐÀO TẠO CỬ NHÂN KHÓA QH2023.F.1 (2023-2027)</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</si>
  <si>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</si>
  <si>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</si>
  <si>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</si>
  <si>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</si>
  <si>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</si>
  <si>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Môn tiên quyết</t>
  </si>
  <si>
    <t>Giáo dục an ninh quốc phòng</t>
  </si>
  <si>
    <t>Giáo dục thể chất</t>
  </si>
  <si>
    <t>CÁC MÔN HỌC THUỘC KHỐI KIẾN THỨC KHỐI NGÀNH VÀ CHUYÊN NGÀNH</t>
  </si>
  <si>
    <t>Năm học 2023-2024</t>
  </si>
  <si>
    <t>Học Kỳ 1</t>
  </si>
  <si>
    <t>Học Kỳ 2</t>
  </si>
  <si>
    <t>Số giờ/ tuần</t>
  </si>
  <si>
    <t>HIS1056</t>
  </si>
  <si>
    <t>PHI1006</t>
  </si>
  <si>
    <t>Triết học Mác - Lênin</t>
  </si>
  <si>
    <t>Ngoại ngữ B1</t>
  </si>
  <si>
    <t>THL1057</t>
  </si>
  <si>
    <t>Nhà nước và pháp luật đại cương</t>
  </si>
  <si>
    <t>INT1004</t>
  </si>
  <si>
    <t>Tin học cơ sở 2</t>
  </si>
  <si>
    <t>FLF1018</t>
  </si>
  <si>
    <t>Kỹ năng bổ trợ</t>
  </si>
  <si>
    <t xml:space="preserve"> </t>
  </si>
  <si>
    <t>Địa lý đại cương</t>
  </si>
  <si>
    <t>FLF1006</t>
  </si>
  <si>
    <t>Tìm hiểu cộng đồng Châu Âu</t>
  </si>
  <si>
    <t>FLF1005</t>
  </si>
  <si>
    <t>Tìm hiểu cộng đồng Châu Á</t>
  </si>
  <si>
    <t>Cộng</t>
  </si>
  <si>
    <t>Năm học 2024-2025</t>
  </si>
  <si>
    <t>Học Kỳ 3</t>
  </si>
  <si>
    <t>Học Kỳ 4</t>
  </si>
  <si>
    <t>FLF1009</t>
  </si>
  <si>
    <t>Tư duy sáng tạo và khởi nghiệp</t>
  </si>
  <si>
    <t>PHI1002</t>
  </si>
  <si>
    <t>Chủ nghĩa xã hội khoa học</t>
  </si>
  <si>
    <t>PEC1008</t>
  </si>
  <si>
    <t>Kinh tế chính trị Mác - Lênin</t>
  </si>
  <si>
    <t>Giao tiếp liên văn hóa</t>
  </si>
  <si>
    <t>FLF1057</t>
  </si>
  <si>
    <t>Văn hóa các nước ASEAN</t>
  </si>
  <si>
    <t>FLF1010</t>
  </si>
  <si>
    <t>PHI1051**</t>
  </si>
  <si>
    <t>Logic học đại cương</t>
  </si>
  <si>
    <t>HIS1053**</t>
  </si>
  <si>
    <t>Lịch sử văn minh thế giới</t>
  </si>
  <si>
    <t>FLF1050</t>
  </si>
  <si>
    <t>Cảm thụ nghệ thuật</t>
  </si>
  <si>
    <t>FLF1055</t>
  </si>
  <si>
    <t>Cổ học tinh hoa</t>
  </si>
  <si>
    <t>PSF1050</t>
  </si>
  <si>
    <t>Tâm lý học đại cương</t>
  </si>
  <si>
    <t>Năm học 2025-2026</t>
  </si>
  <si>
    <t>Học Kỳ 5</t>
  </si>
  <si>
    <t>Học Kỳ 6</t>
  </si>
  <si>
    <t>POL1001</t>
  </si>
  <si>
    <t>HIS1001</t>
  </si>
  <si>
    <t>Lịch sử Đảng Cộng sản Việt Nam</t>
  </si>
  <si>
    <t>Ngôn ngữ học xã hội</t>
  </si>
  <si>
    <t>Phiên dịch</t>
  </si>
  <si>
    <t>Biên dịch</t>
  </si>
  <si>
    <t>Năm học 2026-2027</t>
  </si>
  <si>
    <t>Học Kỳ 7</t>
  </si>
  <si>
    <t>Học Kỳ 8</t>
  </si>
  <si>
    <t>44-45</t>
  </si>
  <si>
    <t>40-42</t>
  </si>
  <si>
    <t xml:space="preserve">Tổng số tín chỉ toàn khóa: </t>
  </si>
  <si>
    <t>KT. HIỆU TRƯỞNG</t>
  </si>
  <si>
    <t>TRƯỞNG ĐƠN VỊ</t>
  </si>
  <si>
    <t>TRƯỞNG PHÒNG ĐÀO TẠO</t>
  </si>
  <si>
    <t>PHÓ HIỆU TRƯỞNG</t>
  </si>
  <si>
    <t>Nguyễn Thúy Lan</t>
  </si>
  <si>
    <t>Hà Lê Kim Anh</t>
  </si>
  <si>
    <t>VLF1052</t>
  </si>
  <si>
    <t>Nhập môn Việt ngữ học</t>
  </si>
  <si>
    <t>FLF1052</t>
  </si>
  <si>
    <t>Tư duy hình ảnh</t>
  </si>
  <si>
    <t>FLF1002**</t>
  </si>
  <si>
    <t>Phương pháp luận nghiên cứu khoa học</t>
  </si>
  <si>
    <t>Trí tuệ cảm xúc và giao tiếp xã hội</t>
  </si>
  <si>
    <t>PSF3007</t>
  </si>
  <si>
    <t xml:space="preserve">Tâm lý học </t>
  </si>
  <si>
    <t>FLF1007</t>
  </si>
  <si>
    <t>Công nghệ thông tin &amp; truyền thông</t>
  </si>
  <si>
    <t>VLF1053**</t>
  </si>
  <si>
    <t>FLF1016</t>
  </si>
  <si>
    <t>Địa chính trị</t>
  </si>
  <si>
    <t>FLF1053</t>
  </si>
  <si>
    <t>FLF1054</t>
  </si>
  <si>
    <t>Thư pháp</t>
  </si>
  <si>
    <t>FLF1056</t>
  </si>
  <si>
    <t>Tư duy phê phán</t>
  </si>
  <si>
    <t>FLF1059</t>
  </si>
  <si>
    <t>Thống kê và phân tích dữ liệu trong nghiên cứu khoa học</t>
  </si>
  <si>
    <t>PSF3008</t>
  </si>
  <si>
    <t xml:space="preserve">Giáo dục học </t>
  </si>
  <si>
    <t>PSF3006</t>
  </si>
  <si>
    <t>Quản lý hành chính nhà nước và quản lý ngành giáo dục đào tạo</t>
  </si>
  <si>
    <t>PSF3010</t>
  </si>
  <si>
    <t>Phát triển nghề nghiệp và đạo đức nhà giáo</t>
  </si>
  <si>
    <t>Thiết kế giáo án và phát triển tài liệu</t>
  </si>
  <si>
    <t>FLF3001</t>
  </si>
  <si>
    <t xml:space="preserve">Ứng dụng công nghệ trí tuệ nhân tạo trong dạy-học ngoại ngữ </t>
  </si>
  <si>
    <t>Tổng số tín chỉ toàn khóa:</t>
  </si>
  <si>
    <t>17-18</t>
  </si>
  <si>
    <t>15-16</t>
  </si>
  <si>
    <t>Tiếng Việt thực hành</t>
  </si>
  <si>
    <t>35-36</t>
  </si>
  <si>
    <t>Thực tập</t>
  </si>
  <si>
    <t>23-24</t>
  </si>
  <si>
    <t>43-44</t>
  </si>
  <si>
    <t>34-35</t>
  </si>
  <si>
    <t>Biên dịch nâng cao</t>
  </si>
  <si>
    <t>Phiên dịch nâng cao</t>
  </si>
  <si>
    <t>Biên dịch chuyên ngành</t>
  </si>
  <si>
    <t>Phiên dịch chuyên ngành</t>
  </si>
  <si>
    <r>
      <rPr>
        <b/>
        <i/>
        <sz val="16"/>
        <color theme="1"/>
        <rFont val="Tahoma"/>
        <family val="2"/>
      </rPr>
      <t xml:space="preserve">Tự chọn khối II.2 </t>
    </r>
    <r>
      <rPr>
        <i/>
        <sz val="16"/>
        <color theme="1"/>
        <rFont val="Tahoma"/>
        <family val="2"/>
      </rPr>
      <t xml:space="preserve">
(SV có thể chọn học các HP nhóm này tại HK 4 hoặc HK 5)</t>
    </r>
  </si>
  <si>
    <t>Thiết kế cuộc đời</t>
  </si>
  <si>
    <t>Tư tưởng Hồ Chí Minh</t>
    <phoneticPr fontId="0" type="noConversion"/>
  </si>
  <si>
    <t>Môi trường và phát triển</t>
  </si>
  <si>
    <t>ENG3087</t>
  </si>
  <si>
    <t>Giao tiếp liên văn hóa và giải quyết xung đột</t>
  </si>
  <si>
    <t>ENG3088</t>
  </si>
  <si>
    <t>Kỹ năng thuyết trình</t>
  </si>
  <si>
    <t>Phân tích đánh giá bản dịch</t>
  </si>
  <si>
    <t>ENG3089</t>
  </si>
  <si>
    <t>Tiếng Anh kinh tế và doanh nghiệp</t>
  </si>
  <si>
    <t>ENG3090</t>
  </si>
  <si>
    <t>Tiếng Anh phát triển nghề nghiệp</t>
  </si>
  <si>
    <t>22-23</t>
  </si>
  <si>
    <r>
      <t xml:space="preserve">Cơ sở văn hóa Việt Nam 
</t>
    </r>
    <r>
      <rPr>
        <i/>
        <sz val="16"/>
        <rFont val="Tahoma"/>
        <family val="2"/>
      </rPr>
      <t>(SV có thể chọn học tại HKI hoặc HKII)</t>
    </r>
  </si>
  <si>
    <t>Tự chọn khối II.2</t>
  </si>
  <si>
    <r>
      <t xml:space="preserve">Tự chọn khối III.2 
</t>
    </r>
    <r>
      <rPr>
        <i/>
        <sz val="16"/>
        <rFont val="Tahoma"/>
        <family val="2"/>
      </rPr>
      <t>(SV có thể chọn học các HP nhóm này tại kì 3 hoặc kì 5)</t>
    </r>
  </si>
  <si>
    <t>39-41</t>
  </si>
  <si>
    <t>Lý thuyết và nghiệp vụ biên phiên dịch</t>
  </si>
  <si>
    <t>Dịch văn học</t>
  </si>
  <si>
    <t>Tự chọn khối V.2</t>
  </si>
  <si>
    <t>ENG3095</t>
  </si>
  <si>
    <t>Ngôn ngữ học đối chiếu</t>
  </si>
  <si>
    <t xml:space="preserve">Ngoại ngữ B1 </t>
  </si>
  <si>
    <t>Đơn vị: Khoa NN&amp;VH Hàn Quốc</t>
  </si>
  <si>
    <t>Ngành/ Định hướng: Ngôn ngữ Hàn Quốc đính hướng Hàn Quốc học</t>
  </si>
  <si>
    <t>KOR2080</t>
  </si>
  <si>
    <t>Tiếng Hàn 1A</t>
  </si>
  <si>
    <t>KOR2081</t>
  </si>
  <si>
    <t>Tiếng Hàn 1B</t>
  </si>
  <si>
    <t>KOR2082</t>
  </si>
  <si>
    <t>Tiếng Hàn 2A</t>
  </si>
  <si>
    <t>KOR2083</t>
  </si>
  <si>
    <t>Tiếng Hàn 2B</t>
  </si>
  <si>
    <t>KOR2087</t>
  </si>
  <si>
    <t>Tiếng Hàn 4A</t>
  </si>
  <si>
    <t>KOR2084</t>
  </si>
  <si>
    <t>Tiếng Hàn 3A</t>
  </si>
  <si>
    <t>KOR2088</t>
  </si>
  <si>
    <t>Tiếng Hàn 4B</t>
  </si>
  <si>
    <t>KOR2085</t>
  </si>
  <si>
    <t>Tiếng Hàn 3B</t>
  </si>
  <si>
    <t>KOR2089</t>
  </si>
  <si>
    <t>Tiếng Hàn 4C</t>
  </si>
  <si>
    <t>KOR2086</t>
  </si>
  <si>
    <t>Tiếng Hàn 3C</t>
  </si>
  <si>
    <t>KOR1001</t>
  </si>
  <si>
    <t>KOR1002</t>
  </si>
  <si>
    <t>KOR2090</t>
  </si>
  <si>
    <t>Tiếng Hàn nâng cao</t>
  </si>
  <si>
    <t>KOR2002</t>
  </si>
  <si>
    <t>Ngôn ngữ học tiếng Hàn 2</t>
  </si>
  <si>
    <t>KOR2001</t>
  </si>
  <si>
    <t>Ngôn ngữ học tiếng Hàn 1</t>
  </si>
  <si>
    <t>KOR3043</t>
  </si>
  <si>
    <t>Tìm hiểu làn sóng văn hóa Hàn Quốc - Hallyu</t>
  </si>
  <si>
    <t>KOR2003</t>
  </si>
  <si>
    <t>Đất nước học Hàn Quốc 1</t>
  </si>
  <si>
    <t>KOR3033</t>
  </si>
  <si>
    <t>Văn hóa doanh nghiệp Hàn Quốc</t>
  </si>
  <si>
    <t>KOR3060</t>
  </si>
  <si>
    <t>Dịch văn bản văn hóa Hàn Quốc</t>
  </si>
  <si>
    <t>Tự chọn khối IV.2.2</t>
  </si>
  <si>
    <t>KOR3064</t>
  </si>
  <si>
    <t>Xã hội Hàn Quốc hiện đại</t>
  </si>
  <si>
    <t>KOR2008</t>
  </si>
  <si>
    <t>Hán tự tiếng Hàn</t>
  </si>
  <si>
    <t>KOR2010</t>
  </si>
  <si>
    <t>Văn học Hàn Quốc 1</t>
  </si>
  <si>
    <t>KOR2011</t>
  </si>
  <si>
    <t>Đất nước học Hàn Quốc 2</t>
  </si>
  <si>
    <t>KOR2012</t>
  </si>
  <si>
    <t>Văn học Hàn Quốc 2</t>
  </si>
  <si>
    <t>KOR2004</t>
  </si>
  <si>
    <t>KOR4001</t>
  </si>
  <si>
    <t>KOR3028</t>
  </si>
  <si>
    <t>Kinh tế - Chính trị Hàn Quốc</t>
  </si>
  <si>
    <t>KOR4051</t>
  </si>
  <si>
    <t>Khóa luận tốt nghiệp hoặc các học phần 
thay thế khóa luận tốt nghiệp 
(chọn 2 trong số các học phần tự chọn 
khối IV hoặc V)</t>
  </si>
  <si>
    <t>KOR3041</t>
  </si>
  <si>
    <t>Tìm hiểu văn hóa truyền thống Hàn Quốc</t>
  </si>
  <si>
    <t>Tự chọn khối V.3.2</t>
  </si>
  <si>
    <t>KOR3051</t>
  </si>
  <si>
    <t>Phương pháp giảng dạy tiếng Hàn</t>
  </si>
  <si>
    <t>KOR3063</t>
  </si>
  <si>
    <t>Văn hóa giao tiếp Hàn - Việt</t>
  </si>
  <si>
    <t>KOR3065</t>
  </si>
  <si>
    <t>Lịch sử Hàn Quốc</t>
  </si>
  <si>
    <t>KOR3061</t>
  </si>
  <si>
    <t>So sánh đặc trưng văn hóa Việt Nam và Hàn Quốc</t>
  </si>
  <si>
    <t>KOR3062</t>
  </si>
  <si>
    <t>Lịch sử quan hệ ngoại giao giữa Việt Nam và Hàn Quốc</t>
  </si>
  <si>
    <t>KOR3035</t>
  </si>
  <si>
    <t>Nhập môn tiếng Hàn chuyên ngành</t>
  </si>
  <si>
    <t>KOR3034</t>
  </si>
  <si>
    <t>Nhập môn Luật Hàn Quốc</t>
  </si>
  <si>
    <t>KOR3070</t>
  </si>
  <si>
    <t>Kỹ năng giao tiếp</t>
  </si>
  <si>
    <t>KOR3067</t>
  </si>
  <si>
    <t>Kĩ năng viết văn bản tiếng Hàn và tiếng Anh</t>
  </si>
  <si>
    <t>KOR3068</t>
  </si>
  <si>
    <t>Kỹ năng thuyết trình tiếng Hàn và tiếng Anh</t>
  </si>
  <si>
    <t>KOR3013</t>
  </si>
  <si>
    <t>Tiếng Hàn quản trị - kinh doanh</t>
  </si>
  <si>
    <t>KOR3008</t>
  </si>
  <si>
    <t>KOR3021</t>
  </si>
  <si>
    <t>Dịch văn bản tin tức báo chí</t>
  </si>
  <si>
    <t>KOR3010</t>
  </si>
  <si>
    <t>Dịch phim Hàn Quốc</t>
  </si>
  <si>
    <t>KOR3007</t>
  </si>
  <si>
    <t>Dịch nâng cao</t>
  </si>
  <si>
    <t>KOR3006</t>
  </si>
  <si>
    <t>KOR2024</t>
  </si>
  <si>
    <t>Ngữ dụng học tiếng Hàn</t>
  </si>
  <si>
    <t>KOR2006</t>
  </si>
  <si>
    <t>KOR2009</t>
  </si>
  <si>
    <t>KOR2005</t>
  </si>
  <si>
    <t>Ngôn ngữ và văn hóa Hàn Quốc</t>
  </si>
  <si>
    <t>Trần Thị Hường</t>
  </si>
  <si>
    <t>KOR2092</t>
  </si>
  <si>
    <t>Tiếng Hàn cho các vấn đề đương đại 2</t>
  </si>
  <si>
    <t>KOR2094</t>
  </si>
  <si>
    <t>Tiếng Hàn học thuật</t>
  </si>
  <si>
    <t>KOR2091</t>
  </si>
  <si>
    <t>Tiếng Hàn cho các vấn đề đương đại 1</t>
  </si>
  <si>
    <t>KOR2093</t>
  </si>
  <si>
    <t>Tiếng Hàn giao tiếp</t>
  </si>
  <si>
    <t>Ngành/ Định hướng: Ngôn ngữ Hàn Quốc đính hướng Ngôn ngữ &amp; văn hóa</t>
  </si>
  <si>
    <t>Tự chọn khối V.2.2</t>
  </si>
  <si>
    <t>KOR3059</t>
  </si>
  <si>
    <t>Lịch sử tiếng Hàn</t>
  </si>
  <si>
    <t>KOR3016</t>
  </si>
  <si>
    <t>Tiếng Hàn luật pháp</t>
  </si>
  <si>
    <t>KOR3015</t>
  </si>
  <si>
    <t>Tiếng Hàn y học</t>
  </si>
  <si>
    <t>KOR3020</t>
  </si>
  <si>
    <t>Tiếng Hàn công nghệ thông tin</t>
  </si>
  <si>
    <t>KOR3017</t>
  </si>
  <si>
    <t>Tiếng Hàn hành chính - văn phòng</t>
  </si>
  <si>
    <t>KOR3014</t>
  </si>
  <si>
    <t>Tiếng Hàn du lịch - khách sạn</t>
  </si>
  <si>
    <t>KOR3012</t>
  </si>
  <si>
    <t>Tiếng hàn tài chính - ngân hàng</t>
  </si>
  <si>
    <t>KOR3019</t>
  </si>
  <si>
    <t>Tiếng Hàn kiến trúc - xây dựng</t>
  </si>
  <si>
    <t>KOR3038</t>
  </si>
  <si>
    <t>Tin học văn phòng Hàn Quốc</t>
  </si>
  <si>
    <t>Kỹ năng viết văn bản tiếng Hàn và tiếng Anh</t>
  </si>
  <si>
    <r>
      <t>K</t>
    </r>
    <r>
      <rPr>
        <i/>
        <sz val="16"/>
        <rFont val="Calibri"/>
        <family val="2"/>
      </rPr>
      <t>ỹ</t>
    </r>
    <r>
      <rPr>
        <i/>
        <sz val="16"/>
        <rFont val="Times New Roman"/>
        <family val="1"/>
      </rPr>
      <t xml:space="preserve"> năng thuyết trình tiếng Hàn và tiếng Anh</t>
    </r>
  </si>
  <si>
    <r>
      <t>K</t>
    </r>
    <r>
      <rPr>
        <i/>
        <sz val="16"/>
        <rFont val="Calibri"/>
        <family val="2"/>
      </rPr>
      <t>ỹ</t>
    </r>
    <r>
      <rPr>
        <i/>
        <sz val="16"/>
        <rFont val="Times New Roman"/>
        <family val="1"/>
      </rPr>
      <t xml:space="preserve"> năng giao tiếp</t>
    </r>
  </si>
  <si>
    <t>KOR3047</t>
  </si>
  <si>
    <t>KOR3048</t>
  </si>
  <si>
    <t>Ngành/ Định hướng: Ngôn ngữ Hàn Quốc đính hướng Biên phiên dịch</t>
  </si>
  <si>
    <t>KOR3003</t>
  </si>
  <si>
    <t>KOR3002</t>
  </si>
  <si>
    <t>33-34</t>
  </si>
  <si>
    <t>KOR3005</t>
  </si>
  <si>
    <t>KOR3004</t>
  </si>
  <si>
    <r>
      <t>Tự chọn khối V.</t>
    </r>
    <r>
      <rPr>
        <b/>
        <i/>
        <sz val="16"/>
        <color indexed="10"/>
        <rFont val="Times New Roman"/>
        <family val="1"/>
      </rPr>
      <t>1.2</t>
    </r>
  </si>
  <si>
    <t>KOR3009</t>
  </si>
  <si>
    <t>KOR3069</t>
  </si>
  <si>
    <t>Dịch cabin</t>
  </si>
  <si>
    <t>Tiếng Hàn tài chính - ngân hàng</t>
  </si>
  <si>
    <t>Tự chọn khối V.1.2</t>
  </si>
  <si>
    <t>Ngành: Sư phạm Tiếng Hàn</t>
  </si>
  <si>
    <t>Han</t>
  </si>
  <si>
    <t>KOR3050</t>
  </si>
  <si>
    <t xml:space="preserve">Lý luận giảng dạy tiếng Hàn </t>
  </si>
  <si>
    <t>KOR3052</t>
  </si>
  <si>
    <t>Kiểm tra đánh giá tiếng Hàn Quốc</t>
  </si>
  <si>
    <t>KOR3053</t>
  </si>
  <si>
    <t xml:space="preserve">Thực hành thiết kế tài liệu kiểm tra đánh giá </t>
  </si>
  <si>
    <t>KOR3054</t>
  </si>
  <si>
    <t>Thực hành giảng dạy tiếng Hàn Quốc</t>
  </si>
  <si>
    <t>KOR3055</t>
  </si>
  <si>
    <t>KOR3056</t>
  </si>
  <si>
    <t>Kỹ năng  giao tiếp và ứng xử sư phạm</t>
  </si>
  <si>
    <t>KOR3057</t>
  </si>
  <si>
    <t>Ứng dụng công nghệ trong  giảng dạy ngoại ngữ</t>
  </si>
  <si>
    <t>KOR3058</t>
  </si>
  <si>
    <t>Xây dựng chương trình  và nội dung giảng dạy</t>
  </si>
  <si>
    <t>Ngành/ Định hướng: Ngôn ngữ Hàn Quốc định hướng Hàn Quốc học</t>
  </si>
  <si>
    <t>FLF1015</t>
  </si>
  <si>
    <t>Học tập cùng cộng đồng</t>
  </si>
  <si>
    <t>Hà Nội, ngày      tháng 8 năm 2023</t>
  </si>
  <si>
    <r>
      <rPr>
        <b/>
        <i/>
        <sz val="16"/>
        <rFont val="Tahoma"/>
        <family val="2"/>
      </rPr>
      <t>Tự chọn khối III.2</t>
    </r>
    <r>
      <rPr>
        <i/>
        <sz val="16"/>
        <rFont val="Tahoma"/>
        <family val="2"/>
        <charset val="163"/>
      </rPr>
      <t xml:space="preserve"> 
</t>
    </r>
    <r>
      <rPr>
        <i/>
        <sz val="16"/>
        <rFont val="Times New Roman"/>
        <family val="1"/>
      </rPr>
      <t>(SV có thể chọn học các HP nhóm này tại kì 3 hoặc kì 5)</t>
    </r>
  </si>
  <si>
    <r>
      <rPr>
        <b/>
        <i/>
        <sz val="16"/>
        <rFont val="Tahoma"/>
        <family val="2"/>
      </rPr>
      <t xml:space="preserve">Tự chọn khối III.2 </t>
    </r>
    <r>
      <rPr>
        <i/>
        <sz val="16"/>
        <rFont val="Tahoma"/>
        <family val="2"/>
      </rPr>
      <t xml:space="preserve">
</t>
    </r>
    <r>
      <rPr>
        <i/>
        <sz val="16"/>
        <rFont val="Times New Roman"/>
        <family val="1"/>
      </rPr>
      <t>(SV có thể chọn học các HP nhóm này tại kì 3 hoặc kì 5)</t>
    </r>
  </si>
  <si>
    <t>Ứng dụng công nghệ trong giảng dạy ngoại ngữ</t>
  </si>
  <si>
    <r>
      <rPr>
        <b/>
        <sz val="16"/>
        <rFont val="Tahoma"/>
        <family val="2"/>
      </rPr>
      <t>Tự chọn khối III.2</t>
    </r>
    <r>
      <rPr>
        <sz val="16"/>
        <rFont val="Tahoma"/>
        <family val="2"/>
      </rPr>
      <t xml:space="preserve"> 
</t>
    </r>
    <r>
      <rPr>
        <i/>
        <sz val="16"/>
        <rFont val="Times New Roman"/>
        <family val="1"/>
      </rPr>
      <t>(SV có thể chọn học các HP nhóm này tại kì 3 hoặc kì 5)</t>
    </r>
  </si>
  <si>
    <r>
      <rPr>
        <b/>
        <i/>
        <sz val="16"/>
        <color theme="1"/>
        <rFont val="Tahoma"/>
        <family val="2"/>
      </rPr>
      <t xml:space="preserve">Tự chọn khối III.2 </t>
    </r>
    <r>
      <rPr>
        <i/>
        <sz val="16"/>
        <color theme="1"/>
        <rFont val="Tahoma"/>
        <family val="2"/>
      </rPr>
      <t xml:space="preserve">
</t>
    </r>
    <r>
      <rPr>
        <i/>
        <sz val="16"/>
        <rFont val="Times New Roman"/>
        <family val="1"/>
      </rPr>
      <t>(SV có thể chọn học các HP nhóm này tại kì 3 hoặc kì 5)</t>
    </r>
  </si>
  <si>
    <r>
      <t xml:space="preserve">Tự chọn khối III.2 
</t>
    </r>
    <r>
      <rPr>
        <b/>
        <i/>
        <sz val="16"/>
        <rFont val="Times New Roman"/>
        <family val="1"/>
      </rPr>
      <t>(SV có thể chọn học các HP nhóm này tại kì 3 hoặc kì 5)</t>
    </r>
  </si>
  <si>
    <r>
      <rPr>
        <b/>
        <i/>
        <sz val="16"/>
        <color theme="1"/>
        <rFont val="Tahoma"/>
        <family val="2"/>
      </rPr>
      <t>Tự chọn khối III.2</t>
    </r>
    <r>
      <rPr>
        <i/>
        <sz val="16"/>
        <color theme="1"/>
        <rFont val="Tahoma"/>
        <family val="2"/>
      </rPr>
      <t xml:space="preserve"> 
</t>
    </r>
    <r>
      <rPr>
        <i/>
        <sz val="16"/>
        <rFont val="Times New Roman"/>
        <family val="1"/>
      </rPr>
      <t>(SV có thể chọn học các HP nhóm này tại kì 3 hoặc kì 5)</t>
    </r>
  </si>
  <si>
    <t>PSF3009</t>
  </si>
  <si>
    <t>Tâm lý học giảng dạy tiếng nước ngoài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</si>
</sst>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rgb="FF000000"/>
      <name val="Calibri"/>
      <scheme val="minor"/>
    </font>
    <font>
      <sz val="11"/>
      <color theme="1"/>
      <name val="Calibri"/>
      <family val="2"/>
      <scheme val="minor"/>
    </font>
    <font>
      <sz val="11"/>
      <color theme="1"/>
      <name val="Calibri"/>
      <family val="2"/>
      <charset val="163"/>
      <scheme val="minor"/>
    </font>
    <font>
      <sz val="16"/>
      <color rgb="FF000000"/>
      <name val="Tahoma"/>
      <family val="2"/>
    </font>
    <font>
      <sz val="14"/>
      <name val="Tahoma"/>
      <family val="2"/>
    </font>
    <font>
      <b/>
      <sz val="14"/>
      <name val="Tahoma"/>
      <family val="2"/>
    </font>
    <font>
      <b/>
      <sz val="16"/>
      <name val="Tahoma"/>
      <family val="2"/>
    </font>
    <font>
      <b/>
      <sz val="18"/>
      <name val="Tahoma"/>
      <family val="2"/>
    </font>
    <font>
      <sz val="16"/>
      <name val="Tahoma"/>
      <family val="2"/>
    </font>
    <font>
      <b/>
      <i/>
      <sz val="14"/>
      <name val="Tahoma"/>
      <family val="2"/>
    </font>
    <font>
      <b/>
      <u/>
      <sz val="14"/>
      <name val="Tahoma"/>
      <family val="2"/>
    </font>
    <font>
      <i/>
      <sz val="16"/>
      <name val="Tahoma"/>
      <family val="2"/>
    </font>
    <font>
      <b/>
      <i/>
      <sz val="16"/>
      <name val="Tahoma"/>
      <family val="2"/>
    </font>
    <font>
      <u/>
      <sz val="14"/>
      <name val="Tahoma"/>
      <family val="2"/>
    </font>
    <font>
      <b/>
      <sz val="12"/>
      <name val="Tahoma"/>
      <family val="2"/>
    </font>
    <font>
      <sz val="12"/>
      <name val="Tahoma"/>
      <family val="2"/>
    </font>
    <font>
      <sz val="11"/>
      <color theme="1"/>
      <name val="Calibri"/>
      <family val="2"/>
      <scheme val="minor"/>
    </font>
    <font>
      <sz val="11"/>
      <color theme="1"/>
      <name val="Tahoma"/>
      <family val="2"/>
    </font>
    <font>
      <b/>
      <sz val="14"/>
      <color theme="1"/>
      <name val="Tahoma"/>
      <family val="2"/>
    </font>
    <font>
      <sz val="14"/>
      <color theme="1"/>
      <name val="Tahoma"/>
      <family val="2"/>
    </font>
    <font>
      <sz val="16"/>
      <color theme="1"/>
      <name val="Tahoma"/>
      <family val="2"/>
    </font>
    <font>
      <b/>
      <i/>
      <sz val="14"/>
      <color theme="1"/>
      <name val="Tahoma"/>
      <family val="2"/>
    </font>
    <font>
      <i/>
      <sz val="16"/>
      <color theme="1"/>
      <name val="Tahoma"/>
      <family val="2"/>
    </font>
    <font>
      <b/>
      <i/>
      <sz val="16"/>
      <color theme="1"/>
      <name val="Tahoma"/>
      <family val="2"/>
    </font>
    <font>
      <b/>
      <sz val="20"/>
      <color rgb="FFC00000"/>
      <name val="Tahoma"/>
      <family val="2"/>
    </font>
    <font>
      <sz val="11"/>
      <color indexed="8"/>
      <name val="Tahoma"/>
      <family val="2"/>
    </font>
    <font>
      <sz val="16"/>
      <color indexed="8"/>
      <name val="Tahoma"/>
      <family val="2"/>
    </font>
    <font>
      <sz val="16"/>
      <color indexed="56"/>
      <name val="Tahoma"/>
      <family val="2"/>
    </font>
    <font>
      <b/>
      <sz val="16"/>
      <color indexed="8"/>
      <name val="Tahoma"/>
      <family val="2"/>
    </font>
    <font>
      <sz val="14"/>
      <color indexed="56"/>
      <name val="Tahoma"/>
      <family val="2"/>
    </font>
    <font>
      <sz val="14"/>
      <color indexed="8"/>
      <name val="Tahoma"/>
      <family val="2"/>
    </font>
    <font>
      <b/>
      <sz val="14"/>
      <color indexed="8"/>
      <name val="Tahoma"/>
      <family val="2"/>
    </font>
    <font>
      <i/>
      <sz val="16"/>
      <color indexed="8"/>
      <name val="Tahoma"/>
      <family val="2"/>
    </font>
    <font>
      <sz val="14"/>
      <name val="Times New Roman"/>
      <family val="1"/>
    </font>
    <font>
      <b/>
      <sz val="14"/>
      <name val="Times New Roman"/>
      <family val="1"/>
    </font>
    <font>
      <b/>
      <sz val="14"/>
      <color indexed="8"/>
      <name val="Times New Roman"/>
      <family val="1"/>
    </font>
    <font>
      <sz val="14"/>
      <color indexed="8"/>
      <name val="Times New Roman"/>
      <family val="1"/>
    </font>
    <font>
      <sz val="14"/>
      <color indexed="8"/>
      <name val="Calibri"/>
      <family val="2"/>
    </font>
    <font>
      <b/>
      <sz val="14"/>
      <color theme="1"/>
      <name val="Tahoma"/>
      <family val="2"/>
      <charset val="163"/>
    </font>
    <font>
      <sz val="16"/>
      <name val="Times New Roman"/>
      <family val="1"/>
    </font>
    <font>
      <b/>
      <sz val="16"/>
      <name val="Times New Roman"/>
      <family val="1"/>
    </font>
    <font>
      <b/>
      <i/>
      <sz val="16"/>
      <name val="Times New Roman"/>
      <family val="1"/>
    </font>
    <font>
      <i/>
      <sz val="16"/>
      <name val="Times New Roman"/>
      <family val="1"/>
    </font>
    <font>
      <i/>
      <sz val="16"/>
      <color theme="1"/>
      <name val="Times New Roman"/>
      <family val="1"/>
    </font>
    <font>
      <b/>
      <i/>
      <sz val="16"/>
      <color indexed="10"/>
      <name val="Times New Roman"/>
      <family val="1"/>
    </font>
    <font>
      <i/>
      <sz val="16"/>
      <name val="Calibri"/>
      <family val="2"/>
    </font>
    <font>
      <sz val="14"/>
      <color theme="1"/>
      <name val="Calibri"/>
      <family val="2"/>
      <scheme val="minor"/>
    </font>
    <font>
      <i/>
      <sz val="16"/>
      <name val="Tahoma"/>
      <family val="2"/>
      <charset val="163"/>
    </font>
    <font>
      <b/>
      <i/>
      <sz val="16"/>
      <color theme="1"/>
      <name val="Tahoma"/>
      <family val="2"/>
      <charset val="163"/>
    </font>
    <font>
      <sz val="11"/>
      <color theme="1"/>
      <name val="Times New Roman"/>
      <family val="1"/>
    </font>
  </fonts>
  <fills count="2">
    <fill>
      <patternFill patternType="none"/>
    </fill>
    <fill>
      <patternFill patternType="gray125"/>
    </fill>
  </fills>
  <borders count="5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rgb="FF000000"/>
      </left>
      <right style="thin">
        <color rgb="FF000000"/>
      </right>
      <top style="thin">
        <color rgb="FF000000"/>
      </top>
      <bottom style="thin">
        <color indexed="64"/>
      </bottom>
      <diagonal/>
    </border>
    <border>
      <left style="medium">
        <color indexed="64"/>
      </left>
      <right style="thin">
        <color indexed="64"/>
      </right>
      <top style="medium">
        <color indexed="64"/>
      </top>
      <bottom style="thin">
        <color indexed="64"/>
      </bottom>
      <diagonal/>
    </border>
  </borders>
  <cellStyleXfs count="6">
    <xf numFmtId="0" fontId="0" fillId="0" borderId="0"/>
    <xf numFmtId="0" fontId="2" fillId="0" borderId="3"/>
    <xf numFmtId="0" fontId="1" fillId="0" borderId="3"/>
    <xf numFmtId="0" fontId="1" fillId="0" borderId="3"/>
    <xf numFmtId="0" fontId="1" fillId="0" borderId="3"/>
    <xf numFmtId="0" fontId="16" fillId="0" borderId="3"/>
  </cellStyleXfs>
  <cellXfs count="255">
    <xf numFmtId="0" fontId="0" fillId="0" borderId="0" xfId="0"/>
    <xf numFmtId="0" fontId="3" fillId="0" borderId="8" xfId="3" applyFont="1" applyBorder="1" applyAlignment="1">
      <alignment vertical="center" wrapText="1"/>
    </xf>
    <xf numFmtId="0" fontId="4" fillId="0" borderId="3" xfId="3" applyFont="1" applyAlignment="1">
      <alignment horizontal="center" vertical="center"/>
    </xf>
    <xf numFmtId="0" fontId="5" fillId="0" borderId="3" xfId="3" applyFont="1" applyAlignment="1">
      <alignment horizontal="center" vertical="center"/>
    </xf>
    <xf numFmtId="0" fontId="7" fillId="0" borderId="3" xfId="3" applyFont="1" applyAlignment="1">
      <alignment horizontal="left" vertical="center"/>
    </xf>
    <xf numFmtId="0" fontId="4" fillId="0" borderId="3" xfId="3" applyFont="1" applyAlignment="1">
      <alignment horizontal="center"/>
    </xf>
    <xf numFmtId="0" fontId="4" fillId="0" borderId="3" xfId="3" applyFont="1" applyAlignment="1">
      <alignment horizontal="left"/>
    </xf>
    <xf numFmtId="0" fontId="5" fillId="0" borderId="3" xfId="3" applyFont="1" applyAlignment="1">
      <alignment horizontal="left"/>
    </xf>
    <xf numFmtId="0" fontId="5" fillId="0" borderId="10" xfId="3" applyFont="1" applyBorder="1" applyAlignment="1">
      <alignment horizontal="center" vertical="center" wrapText="1" shrinkToFit="1"/>
    </xf>
    <xf numFmtId="0" fontId="5" fillId="0" borderId="11" xfId="3" applyFont="1" applyBorder="1" applyAlignment="1">
      <alignment horizontal="center" vertical="center" wrapText="1" shrinkToFit="1"/>
    </xf>
    <xf numFmtId="0" fontId="5" fillId="0" borderId="12" xfId="3" applyFont="1" applyBorder="1" applyAlignment="1">
      <alignment horizontal="center" vertical="center" wrapText="1" shrinkToFit="1"/>
    </xf>
    <xf numFmtId="0" fontId="5" fillId="0" borderId="13" xfId="3" applyFont="1" applyBorder="1" applyAlignment="1">
      <alignment horizontal="center" vertical="center" wrapText="1" shrinkToFit="1"/>
    </xf>
    <xf numFmtId="0" fontId="8" fillId="0" borderId="14" xfId="3" applyFont="1" applyBorder="1" applyAlignment="1">
      <alignment horizontal="center" vertical="center"/>
    </xf>
    <xf numFmtId="0" fontId="8" fillId="0" borderId="15" xfId="3" applyFont="1" applyBorder="1" applyAlignment="1">
      <alignment horizontal="left" vertical="center"/>
    </xf>
    <xf numFmtId="0" fontId="8" fillId="0" borderId="15" xfId="3" applyFont="1" applyBorder="1" applyAlignment="1">
      <alignment horizontal="center" vertical="center"/>
    </xf>
    <xf numFmtId="0" fontId="8" fillId="0" borderId="16" xfId="3" applyFont="1" applyBorder="1" applyAlignment="1">
      <alignment horizontal="center" vertical="center"/>
    </xf>
    <xf numFmtId="0" fontId="8" fillId="0" borderId="17" xfId="3" applyFont="1" applyBorder="1" applyAlignment="1">
      <alignment horizontal="center" vertical="center"/>
    </xf>
    <xf numFmtId="0" fontId="8" fillId="0" borderId="3" xfId="3" applyFont="1" applyAlignment="1">
      <alignment horizontal="center" vertical="center"/>
    </xf>
    <xf numFmtId="0" fontId="8" fillId="0" borderId="17" xfId="3" applyFont="1" applyBorder="1" applyAlignment="1">
      <alignment horizontal="left" vertical="center"/>
    </xf>
    <xf numFmtId="0" fontId="9" fillId="0" borderId="3" xfId="3" applyFont="1" applyAlignment="1">
      <alignment horizontal="center" vertical="center"/>
    </xf>
    <xf numFmtId="0" fontId="5" fillId="0" borderId="21" xfId="3" applyFont="1" applyBorder="1" applyAlignment="1">
      <alignment horizontal="center" vertical="center" wrapText="1" shrinkToFit="1"/>
    </xf>
    <xf numFmtId="0" fontId="5" fillId="0" borderId="22" xfId="3" applyFont="1" applyBorder="1" applyAlignment="1">
      <alignment horizontal="center" vertical="center" wrapText="1" shrinkToFit="1"/>
    </xf>
    <xf numFmtId="0" fontId="5" fillId="0" borderId="23" xfId="3" applyFont="1" applyBorder="1" applyAlignment="1">
      <alignment horizontal="center" vertical="center" wrapText="1" shrinkToFit="1"/>
    </xf>
    <xf numFmtId="0" fontId="5" fillId="0" borderId="24" xfId="3" applyFont="1" applyBorder="1" applyAlignment="1">
      <alignment horizontal="center" vertical="center" wrapText="1" shrinkToFit="1"/>
    </xf>
    <xf numFmtId="0" fontId="5" fillId="0" borderId="3" xfId="3" applyFont="1" applyAlignment="1">
      <alignment horizontal="center" vertical="center" wrapText="1" shrinkToFit="1"/>
    </xf>
    <xf numFmtId="0" fontId="8" fillId="0" borderId="25" xfId="3" applyFont="1" applyBorder="1" applyAlignment="1">
      <alignment horizontal="center" vertical="center"/>
    </xf>
    <xf numFmtId="0" fontId="8" fillId="0" borderId="8" xfId="3" applyFont="1" applyBorder="1" applyAlignment="1">
      <alignment horizontal="left" vertical="center"/>
    </xf>
    <xf numFmtId="0" fontId="8" fillId="0" borderId="8" xfId="3" applyFont="1" applyBorder="1" applyAlignment="1">
      <alignment horizontal="left" vertical="center" wrapText="1"/>
    </xf>
    <xf numFmtId="0" fontId="8" fillId="0" borderId="8" xfId="3" applyFont="1" applyBorder="1" applyAlignment="1">
      <alignment horizontal="center" vertical="center"/>
    </xf>
    <xf numFmtId="0" fontId="8" fillId="0" borderId="26" xfId="3" applyFont="1" applyBorder="1" applyAlignment="1">
      <alignment horizontal="center" vertical="center"/>
    </xf>
    <xf numFmtId="0" fontId="8" fillId="0" borderId="34" xfId="3" applyFont="1" applyBorder="1" applyAlignment="1">
      <alignment horizontal="center" vertical="center"/>
    </xf>
    <xf numFmtId="0" fontId="8" fillId="0" borderId="35" xfId="3" applyFont="1" applyBorder="1" applyAlignment="1">
      <alignment horizontal="center" vertical="center"/>
    </xf>
    <xf numFmtId="0" fontId="8" fillId="0" borderId="36" xfId="3" applyFont="1" applyBorder="1" applyAlignment="1">
      <alignment horizontal="center" vertical="center"/>
    </xf>
    <xf numFmtId="0" fontId="8" fillId="0" borderId="29" xfId="3" applyFont="1" applyBorder="1" applyAlignment="1">
      <alignment horizontal="center" vertical="center"/>
    </xf>
    <xf numFmtId="0" fontId="12" fillId="0" borderId="30" xfId="3" applyFont="1" applyBorder="1" applyAlignment="1">
      <alignment horizontal="left" vertical="center"/>
    </xf>
    <xf numFmtId="0" fontId="6" fillId="0" borderId="30" xfId="3" applyFont="1" applyBorder="1" applyAlignment="1">
      <alignment horizontal="center" vertical="center"/>
    </xf>
    <xf numFmtId="0" fontId="6" fillId="0" borderId="31" xfId="3" applyFont="1" applyBorder="1" applyAlignment="1">
      <alignment horizontal="center" vertical="center"/>
    </xf>
    <xf numFmtId="0" fontId="6" fillId="0" borderId="3" xfId="3" applyFont="1" applyAlignment="1">
      <alignment horizontal="center" vertical="center"/>
    </xf>
    <xf numFmtId="0" fontId="9" fillId="0" borderId="3" xfId="3" applyFont="1" applyAlignment="1">
      <alignment horizontal="left" vertical="center"/>
    </xf>
    <xf numFmtId="0" fontId="10" fillId="0" borderId="3" xfId="3" applyFont="1" applyAlignment="1">
      <alignment horizontal="center"/>
    </xf>
    <xf numFmtId="0" fontId="8" fillId="0" borderId="1" xfId="3" applyFont="1" applyBorder="1" applyAlignment="1">
      <alignment horizontal="left" vertical="center"/>
    </xf>
    <xf numFmtId="0" fontId="8" fillId="0" borderId="1" xfId="3" applyFont="1" applyBorder="1" applyAlignment="1">
      <alignment horizontal="center" vertical="center"/>
    </xf>
    <xf numFmtId="0" fontId="8" fillId="0" borderId="32" xfId="3" applyFont="1" applyBorder="1" applyAlignment="1">
      <alignment horizontal="center" vertical="center"/>
    </xf>
    <xf numFmtId="0" fontId="8" fillId="0" borderId="1" xfId="3" applyFont="1" applyBorder="1" applyAlignment="1">
      <alignment vertical="center"/>
    </xf>
    <xf numFmtId="0" fontId="8" fillId="0" borderId="8" xfId="4" applyFont="1" applyBorder="1" applyAlignment="1">
      <alignment horizontal="left" vertical="center" wrapText="1"/>
    </xf>
    <xf numFmtId="0" fontId="8" fillId="0" borderId="8" xfId="4" applyFont="1" applyBorder="1" applyAlignment="1">
      <alignment vertical="center" wrapText="1"/>
    </xf>
    <xf numFmtId="0" fontId="6" fillId="0" borderId="8" xfId="4" applyFont="1" applyBorder="1" applyAlignment="1">
      <alignment horizontal="left" vertical="center"/>
    </xf>
    <xf numFmtId="0" fontId="12" fillId="0" borderId="8" xfId="4" applyFont="1" applyBorder="1" applyAlignment="1">
      <alignment horizontal="left" vertical="center"/>
    </xf>
    <xf numFmtId="0" fontId="12" fillId="0" borderId="8" xfId="4" applyFont="1" applyBorder="1" applyAlignment="1">
      <alignment horizontal="center" vertical="center"/>
    </xf>
    <xf numFmtId="0" fontId="12" fillId="0" borderId="26" xfId="4" applyFont="1" applyBorder="1" applyAlignment="1">
      <alignment horizontal="center" vertical="center"/>
    </xf>
    <xf numFmtId="0" fontId="12" fillId="0" borderId="8" xfId="4" applyFont="1" applyBorder="1" applyAlignment="1">
      <alignment horizontal="left" vertical="center" wrapText="1"/>
    </xf>
    <xf numFmtId="0" fontId="12" fillId="0" borderId="8" xfId="4" applyFont="1" applyBorder="1" applyAlignment="1">
      <alignment horizontal="center" vertical="center" wrapText="1"/>
    </xf>
    <xf numFmtId="0" fontId="12" fillId="0" borderId="3" xfId="3" applyFont="1" applyAlignment="1">
      <alignment horizontal="center" vertical="center"/>
    </xf>
    <xf numFmtId="0" fontId="6" fillId="0" borderId="30" xfId="3" quotePrefix="1" applyFont="1" applyBorder="1" applyAlignment="1">
      <alignment horizontal="center" vertical="center"/>
    </xf>
    <xf numFmtId="0" fontId="5" fillId="0" borderId="37" xfId="3" applyFont="1" applyBorder="1" applyAlignment="1">
      <alignment horizontal="center" vertical="center" wrapText="1" shrinkToFit="1"/>
    </xf>
    <xf numFmtId="0" fontId="11" fillId="0" borderId="8" xfId="3" applyFont="1" applyBorder="1" applyAlignment="1">
      <alignment horizontal="center" vertical="center"/>
    </xf>
    <xf numFmtId="0" fontId="9" fillId="0" borderId="3" xfId="3" applyFont="1" applyAlignment="1">
      <alignment horizontal="left"/>
    </xf>
    <xf numFmtId="0" fontId="5" fillId="0" borderId="3" xfId="3" applyFont="1" applyAlignment="1">
      <alignment horizontal="center"/>
    </xf>
    <xf numFmtId="0" fontId="13" fillId="0" borderId="3" xfId="3" applyFont="1" applyAlignment="1">
      <alignment horizontal="center" vertical="center"/>
    </xf>
    <xf numFmtId="0" fontId="8" fillId="0" borderId="26" xfId="4" applyFont="1" applyBorder="1" applyAlignment="1">
      <alignment horizontal="center" vertical="center"/>
    </xf>
    <xf numFmtId="0" fontId="6" fillId="0" borderId="3" xfId="3" applyFont="1" applyAlignment="1">
      <alignment horizontal="center" vertical="center" wrapText="1" shrinkToFit="1"/>
    </xf>
    <xf numFmtId="1" fontId="6" fillId="0" borderId="30" xfId="3" quotePrefix="1" applyNumberFormat="1" applyFont="1" applyBorder="1" applyAlignment="1">
      <alignment horizontal="center" vertical="center"/>
    </xf>
    <xf numFmtId="1" fontId="6" fillId="0" borderId="31" xfId="3" quotePrefix="1" applyNumberFormat="1" applyFont="1" applyBorder="1" applyAlignment="1">
      <alignment horizontal="center" vertical="center"/>
    </xf>
    <xf numFmtId="0" fontId="12" fillId="0" borderId="15" xfId="3" applyFont="1" applyBorder="1" applyAlignment="1">
      <alignment horizontal="left" vertical="center"/>
    </xf>
    <xf numFmtId="0" fontId="6" fillId="0" borderId="15" xfId="3" applyFont="1" applyBorder="1" applyAlignment="1">
      <alignment horizontal="center" vertical="center"/>
    </xf>
    <xf numFmtId="0" fontId="8" fillId="0" borderId="3" xfId="3" applyFont="1" applyAlignment="1">
      <alignment horizontal="left" vertical="center"/>
    </xf>
    <xf numFmtId="0" fontId="14" fillId="0" borderId="3" xfId="3" applyFont="1" applyAlignment="1">
      <alignment horizontal="center" vertical="center"/>
    </xf>
    <xf numFmtId="0" fontId="18" fillId="0" borderId="3" xfId="5" applyFont="1" applyAlignment="1">
      <alignment horizontal="center" vertical="center" shrinkToFit="1"/>
    </xf>
    <xf numFmtId="0" fontId="19" fillId="0" borderId="7" xfId="5" applyFont="1" applyBorder="1" applyAlignment="1">
      <alignment horizontal="center" vertical="center" shrinkToFit="1"/>
    </xf>
    <xf numFmtId="0" fontId="19" fillId="0" borderId="3" xfId="5" applyFont="1" applyAlignment="1">
      <alignment vertical="center"/>
    </xf>
    <xf numFmtId="0" fontId="9" fillId="0" borderId="3" xfId="3" applyFont="1" applyAlignment="1">
      <alignment horizontal="center"/>
    </xf>
    <xf numFmtId="0" fontId="17" fillId="0" borderId="3" xfId="3" applyFont="1"/>
    <xf numFmtId="0" fontId="4" fillId="0" borderId="21" xfId="3" applyFont="1" applyBorder="1" applyAlignment="1">
      <alignment horizontal="center" vertical="center" wrapText="1" shrinkToFit="1"/>
    </xf>
    <xf numFmtId="0" fontId="4" fillId="0" borderId="25" xfId="3" applyFont="1" applyBorder="1" applyAlignment="1">
      <alignment horizontal="center" vertical="center" wrapText="1" shrinkToFit="1"/>
    </xf>
    <xf numFmtId="0" fontId="8" fillId="0" borderId="35" xfId="3" applyFont="1" applyBorder="1" applyAlignment="1">
      <alignment horizontal="left" vertical="center" wrapText="1"/>
    </xf>
    <xf numFmtId="0" fontId="26" fillId="0" borderId="3" xfId="3" applyFont="1" applyAlignment="1">
      <alignment horizontal="center"/>
    </xf>
    <xf numFmtId="0" fontId="26" fillId="0" borderId="3" xfId="3" applyFont="1"/>
    <xf numFmtId="0" fontId="26" fillId="0" borderId="3" xfId="3" applyFont="1" applyAlignment="1">
      <alignment vertical="center"/>
    </xf>
    <xf numFmtId="0" fontId="27" fillId="0" borderId="29" xfId="3" applyFont="1" applyBorder="1" applyAlignment="1">
      <alignment horizontal="center" vertical="center"/>
    </xf>
    <xf numFmtId="0" fontId="30" fillId="0" borderId="3" xfId="3" applyFont="1"/>
    <xf numFmtId="0" fontId="31" fillId="0" borderId="3" xfId="3" applyFont="1" applyAlignment="1">
      <alignment horizontal="center"/>
    </xf>
    <xf numFmtId="0" fontId="8" fillId="0" borderId="21" xfId="3" applyFont="1" applyBorder="1" applyAlignment="1">
      <alignment horizontal="center" vertical="center" wrapText="1" shrinkToFit="1"/>
    </xf>
    <xf numFmtId="0" fontId="8" fillId="0" borderId="25" xfId="3" applyFont="1" applyBorder="1" applyAlignment="1">
      <alignment horizontal="center" vertical="center" wrapText="1" shrinkToFit="1"/>
    </xf>
    <xf numFmtId="0" fontId="11" fillId="0" borderId="3" xfId="3" applyFont="1" applyAlignment="1">
      <alignment horizontal="center"/>
    </xf>
    <xf numFmtId="0" fontId="6" fillId="0" borderId="3" xfId="3" applyFont="1" applyAlignment="1">
      <alignment horizontal="left"/>
    </xf>
    <xf numFmtId="0" fontId="25" fillId="0" borderId="3" xfId="3" applyFont="1"/>
    <xf numFmtId="0" fontId="6" fillId="0" borderId="15" xfId="3" applyFont="1" applyBorder="1" applyAlignment="1">
      <alignment horizontal="left"/>
    </xf>
    <xf numFmtId="0" fontId="6" fillId="0" borderId="17" xfId="3" applyFont="1" applyBorder="1" applyAlignment="1">
      <alignment horizontal="left"/>
    </xf>
    <xf numFmtId="0" fontId="17" fillId="0" borderId="3" xfId="3" applyFont="1" applyAlignment="1">
      <alignment horizontal="center"/>
    </xf>
    <xf numFmtId="0" fontId="8" fillId="0" borderId="29" xfId="3" applyFont="1" applyBorder="1" applyAlignment="1">
      <alignment horizontal="center"/>
    </xf>
    <xf numFmtId="0" fontId="8" fillId="0" borderId="30" xfId="3" applyFont="1" applyBorder="1" applyAlignment="1">
      <alignment horizontal="left"/>
    </xf>
    <xf numFmtId="0" fontId="12" fillId="0" borderId="30" xfId="3" applyFont="1" applyBorder="1" applyAlignment="1">
      <alignment horizontal="left"/>
    </xf>
    <xf numFmtId="0" fontId="6" fillId="0" borderId="30" xfId="3" applyFont="1" applyBorder="1" applyAlignment="1">
      <alignment horizontal="center"/>
    </xf>
    <xf numFmtId="0" fontId="6" fillId="0" borderId="31" xfId="3" applyFont="1" applyBorder="1" applyAlignment="1">
      <alignment horizontal="center"/>
    </xf>
    <xf numFmtId="0" fontId="6" fillId="0" borderId="3" xfId="3" applyFont="1" applyAlignment="1">
      <alignment horizontal="center"/>
    </xf>
    <xf numFmtId="0" fontId="9" fillId="0" borderId="3" xfId="3" applyFont="1" applyAlignment="1">
      <alignment horizontal="left" vertical="top"/>
    </xf>
    <xf numFmtId="0" fontId="26" fillId="0" borderId="30" xfId="3" applyFont="1" applyBorder="1"/>
    <xf numFmtId="0" fontId="28" fillId="0" borderId="30" xfId="3" applyFont="1" applyBorder="1" applyAlignment="1">
      <alignment horizontal="center"/>
    </xf>
    <xf numFmtId="0" fontId="29" fillId="0" borderId="3" xfId="3" applyFont="1" applyAlignment="1">
      <alignment horizontal="center" vertical="center"/>
    </xf>
    <xf numFmtId="0" fontId="8" fillId="0" borderId="3" xfId="3" applyFont="1" applyAlignment="1">
      <alignment horizontal="center"/>
    </xf>
    <xf numFmtId="0" fontId="8" fillId="0" borderId="3" xfId="3" applyFont="1" applyAlignment="1">
      <alignment horizontal="left"/>
    </xf>
    <xf numFmtId="0" fontId="12" fillId="0" borderId="3" xfId="3" applyFont="1" applyAlignment="1">
      <alignment horizontal="left"/>
    </xf>
    <xf numFmtId="0" fontId="12" fillId="0" borderId="3" xfId="3" applyFont="1" applyAlignment="1">
      <alignment horizontal="center"/>
    </xf>
    <xf numFmtId="1" fontId="12" fillId="0" borderId="3" xfId="3" applyNumberFormat="1" applyFont="1" applyAlignment="1">
      <alignment horizontal="center"/>
    </xf>
    <xf numFmtId="0" fontId="11" fillId="0" borderId="3" xfId="3" applyFont="1" applyAlignment="1">
      <alignment horizontal="right"/>
    </xf>
    <xf numFmtId="0" fontId="20" fillId="0" borderId="3" xfId="3" applyFont="1"/>
    <xf numFmtId="0" fontId="20" fillId="0" borderId="3" xfId="3" applyFont="1" applyAlignment="1">
      <alignment horizontal="center"/>
    </xf>
    <xf numFmtId="0" fontId="28" fillId="0" borderId="3" xfId="3" applyFont="1"/>
    <xf numFmtId="0" fontId="28" fillId="0" borderId="3" xfId="3" applyFont="1" applyAlignment="1">
      <alignment horizontal="center"/>
    </xf>
    <xf numFmtId="0" fontId="35" fillId="0" borderId="3" xfId="3" applyFont="1" applyAlignment="1">
      <alignment horizontal="center"/>
    </xf>
    <xf numFmtId="0" fontId="35" fillId="0" borderId="3" xfId="4" applyFont="1" applyAlignment="1">
      <alignment horizontal="center"/>
    </xf>
    <xf numFmtId="0" fontId="36" fillId="0" borderId="3" xfId="3" applyFont="1" applyAlignment="1">
      <alignment horizontal="center"/>
    </xf>
    <xf numFmtId="0" fontId="14" fillId="0" borderId="3" xfId="3" applyFont="1" applyAlignment="1">
      <alignment horizontal="center"/>
    </xf>
    <xf numFmtId="0" fontId="15" fillId="0" borderId="3" xfId="3" applyFont="1" applyAlignment="1">
      <alignment horizontal="left"/>
    </xf>
    <xf numFmtId="0" fontId="15" fillId="0" borderId="3" xfId="3" applyFont="1" applyAlignment="1">
      <alignment horizontal="center"/>
    </xf>
    <xf numFmtId="0" fontId="14" fillId="0" borderId="3" xfId="3" applyFont="1" applyAlignment="1">
      <alignment horizontal="left"/>
    </xf>
    <xf numFmtId="0" fontId="8" fillId="0" borderId="39" xfId="3" applyFont="1" applyBorder="1" applyAlignment="1">
      <alignment horizontal="center" vertical="center" wrapText="1" shrinkToFit="1"/>
    </xf>
    <xf numFmtId="0" fontId="4" fillId="0" borderId="13" xfId="3" applyFont="1" applyBorder="1" applyAlignment="1">
      <alignment horizontal="center"/>
    </xf>
    <xf numFmtId="0" fontId="6" fillId="0" borderId="15" xfId="3" applyFont="1" applyBorder="1" applyAlignment="1">
      <alignment horizontal="center"/>
    </xf>
    <xf numFmtId="0" fontId="8" fillId="0" borderId="1" xfId="3" applyFont="1" applyBorder="1" applyAlignment="1">
      <alignment horizontal="left" vertical="center" wrapText="1"/>
    </xf>
    <xf numFmtId="0" fontId="27" fillId="0" borderId="3" xfId="3" applyFont="1" applyAlignment="1">
      <alignment horizontal="center" vertical="center"/>
    </xf>
    <xf numFmtId="0" fontId="28" fillId="0" borderId="3" xfId="3" quotePrefix="1" applyFont="1" applyAlignment="1">
      <alignment horizontal="center"/>
    </xf>
    <xf numFmtId="0" fontId="17" fillId="0" borderId="26" xfId="3" applyFont="1" applyBorder="1"/>
    <xf numFmtId="0" fontId="5" fillId="0" borderId="16" xfId="3" applyFont="1" applyBorder="1" applyAlignment="1">
      <alignment horizontal="center" vertical="center"/>
    </xf>
    <xf numFmtId="0" fontId="32" fillId="0" borderId="3" xfId="3" applyFont="1" applyAlignment="1">
      <alignment horizontal="center"/>
    </xf>
    <xf numFmtId="0" fontId="38" fillId="0" borderId="3" xfId="3" applyFont="1"/>
    <xf numFmtId="0" fontId="17" fillId="0" borderId="8" xfId="3" applyFont="1" applyBorder="1"/>
    <xf numFmtId="0" fontId="8" fillId="0" borderId="41" xfId="3" applyFont="1" applyBorder="1" applyAlignment="1">
      <alignment horizontal="center" vertical="center"/>
    </xf>
    <xf numFmtId="0" fontId="20" fillId="0" borderId="35" xfId="1" applyFont="1" applyBorder="1" applyAlignment="1">
      <alignment horizontal="center" vertical="center"/>
    </xf>
    <xf numFmtId="0" fontId="22" fillId="0" borderId="22" xfId="4" applyFont="1" applyBorder="1" applyAlignment="1">
      <alignment horizontal="left" vertical="center" wrapText="1"/>
    </xf>
    <xf numFmtId="0" fontId="23" fillId="0" borderId="8" xfId="4" applyFont="1" applyBorder="1" applyAlignment="1">
      <alignment horizontal="center" vertical="center"/>
    </xf>
    <xf numFmtId="0" fontId="23" fillId="0" borderId="37" xfId="4" applyFont="1" applyBorder="1" applyAlignment="1">
      <alignment horizontal="center" vertical="center"/>
    </xf>
    <xf numFmtId="0" fontId="22" fillId="0" borderId="8" xfId="4" applyFont="1" applyBorder="1" applyAlignment="1">
      <alignment horizontal="left" vertical="center" wrapText="1"/>
    </xf>
    <xf numFmtId="0" fontId="22" fillId="0" borderId="8" xfId="4" applyFont="1" applyBorder="1" applyAlignment="1">
      <alignment horizontal="center" vertical="center"/>
    </xf>
    <xf numFmtId="0" fontId="5" fillId="0" borderId="50" xfId="3" applyFont="1" applyBorder="1" applyAlignment="1">
      <alignment horizontal="center" vertical="center" wrapText="1" shrinkToFit="1"/>
    </xf>
    <xf numFmtId="0" fontId="8" fillId="0" borderId="35" xfId="3" applyFont="1" applyBorder="1" applyAlignment="1">
      <alignment horizontal="left" vertical="center"/>
    </xf>
    <xf numFmtId="0" fontId="6" fillId="0" borderId="31" xfId="3" quotePrefix="1" applyFont="1" applyBorder="1" applyAlignment="1">
      <alignment horizontal="center" vertical="center"/>
    </xf>
    <xf numFmtId="0" fontId="11" fillId="0" borderId="8" xfId="4" applyFont="1" applyBorder="1" applyAlignment="1">
      <alignment horizontal="left" wrapText="1"/>
    </xf>
    <xf numFmtId="0" fontId="37" fillId="0" borderId="3" xfId="3" applyFont="1"/>
    <xf numFmtId="0" fontId="39" fillId="0" borderId="1" xfId="3" applyFont="1" applyBorder="1" applyAlignment="1">
      <alignment horizontal="left" vertical="center"/>
    </xf>
    <xf numFmtId="0" fontId="39" fillId="0" borderId="8" xfId="3" applyFont="1" applyBorder="1" applyAlignment="1">
      <alignment horizontal="left" vertical="center"/>
    </xf>
    <xf numFmtId="0" fontId="39" fillId="0" borderId="8" xfId="3" applyFont="1" applyBorder="1" applyAlignment="1">
      <alignment horizontal="center" vertical="center"/>
    </xf>
    <xf numFmtId="0" fontId="39" fillId="0" borderId="26" xfId="3" applyFont="1" applyBorder="1" applyAlignment="1">
      <alignment horizontal="center" vertical="center"/>
    </xf>
    <xf numFmtId="0" fontId="40" fillId="0" borderId="8" xfId="4" applyFont="1" applyBorder="1" applyAlignment="1">
      <alignment horizontal="left" vertical="center"/>
    </xf>
    <xf numFmtId="0" fontId="41" fillId="0" borderId="8" xfId="4" applyFont="1" applyBorder="1" applyAlignment="1">
      <alignment horizontal="left" vertical="center"/>
    </xf>
    <xf numFmtId="0" fontId="41" fillId="0" borderId="8" xfId="4" applyFont="1" applyBorder="1" applyAlignment="1">
      <alignment horizontal="center" vertical="center"/>
    </xf>
    <xf numFmtId="0" fontId="41" fillId="0" borderId="26" xfId="4" applyFont="1" applyBorder="1" applyAlignment="1">
      <alignment horizontal="center" vertical="center"/>
    </xf>
    <xf numFmtId="0" fontId="42" fillId="0" borderId="5" xfId="3" applyFont="1" applyBorder="1" applyAlignment="1">
      <alignment horizontal="left" vertical="center"/>
    </xf>
    <xf numFmtId="0" fontId="42" fillId="0" borderId="35" xfId="3" applyFont="1" applyBorder="1" applyAlignment="1">
      <alignment horizontal="center" vertical="center"/>
    </xf>
    <xf numFmtId="0" fontId="42" fillId="0" borderId="36" xfId="3" applyFont="1" applyBorder="1" applyAlignment="1">
      <alignment horizontal="center" vertical="center"/>
    </xf>
    <xf numFmtId="0" fontId="39" fillId="0" borderId="3" xfId="3" applyFont="1" applyAlignment="1">
      <alignment vertical="center"/>
    </xf>
    <xf numFmtId="0" fontId="41" fillId="0" borderId="8" xfId="4" applyFont="1" applyBorder="1" applyAlignment="1">
      <alignment horizontal="left" vertical="center" wrapText="1"/>
    </xf>
    <xf numFmtId="0" fontId="41" fillId="0" borderId="8" xfId="4" applyFont="1" applyBorder="1" applyAlignment="1">
      <alignment horizontal="center" vertical="center" wrapText="1"/>
    </xf>
    <xf numFmtId="0" fontId="42" fillId="0" borderId="1" xfId="3" applyFont="1" applyBorder="1" applyAlignment="1">
      <alignment horizontal="left" vertical="center"/>
    </xf>
    <xf numFmtId="0" fontId="43" fillId="0" borderId="8" xfId="3" applyFont="1" applyBorder="1" applyAlignment="1">
      <alignment vertical="center" wrapText="1"/>
    </xf>
    <xf numFmtId="0" fontId="42" fillId="0" borderId="8" xfId="3" applyFont="1" applyBorder="1" applyAlignment="1">
      <alignment horizontal="center" vertical="center"/>
    </xf>
    <xf numFmtId="0" fontId="42" fillId="0" borderId="26" xfId="3" applyFont="1" applyBorder="1" applyAlignment="1">
      <alignment horizontal="center" vertical="center"/>
    </xf>
    <xf numFmtId="0" fontId="42" fillId="0" borderId="8" xfId="3" applyFont="1" applyBorder="1" applyAlignment="1">
      <alignment horizontal="left" vertical="center"/>
    </xf>
    <xf numFmtId="0" fontId="43" fillId="0" borderId="35" xfId="3" applyFont="1" applyBorder="1" applyAlignment="1">
      <alignment vertical="center" wrapText="1"/>
    </xf>
    <xf numFmtId="0" fontId="39" fillId="0" borderId="5" xfId="3" applyFont="1" applyBorder="1" applyAlignment="1">
      <alignment horizontal="left" vertical="center"/>
    </xf>
    <xf numFmtId="0" fontId="5" fillId="0" borderId="39" xfId="3" applyFont="1" applyBorder="1" applyAlignment="1">
      <alignment horizontal="center" vertical="center" wrapText="1" shrinkToFit="1"/>
    </xf>
    <xf numFmtId="0" fontId="8" fillId="0" borderId="15" xfId="3" applyFont="1" applyBorder="1" applyAlignment="1">
      <alignment horizontal="left"/>
    </xf>
    <xf numFmtId="0" fontId="12" fillId="0" borderId="15" xfId="3" applyFont="1" applyBorder="1" applyAlignment="1">
      <alignment horizontal="left"/>
    </xf>
    <xf numFmtId="0" fontId="6" fillId="0" borderId="16" xfId="3" applyFont="1" applyBorder="1" applyAlignment="1">
      <alignment horizontal="center"/>
    </xf>
    <xf numFmtId="0" fontId="28" fillId="0" borderId="31" xfId="3" quotePrefix="1" applyFont="1" applyBorder="1" applyAlignment="1">
      <alignment horizontal="center"/>
    </xf>
    <xf numFmtId="0" fontId="39" fillId="0" borderId="35" xfId="3" applyFont="1" applyBorder="1" applyAlignment="1">
      <alignment horizontal="left" vertical="center"/>
    </xf>
    <xf numFmtId="0" fontId="39" fillId="0" borderId="35" xfId="3" applyFont="1" applyBorder="1" applyAlignment="1">
      <alignment horizontal="center" vertical="center"/>
    </xf>
    <xf numFmtId="0" fontId="33" fillId="0" borderId="8" xfId="3" applyFont="1" applyBorder="1" applyAlignment="1">
      <alignment horizontal="center" vertical="center" wrapText="1" shrinkToFit="1"/>
    </xf>
    <xf numFmtId="0" fontId="42" fillId="0" borderId="8" xfId="3" applyFont="1" applyBorder="1" applyAlignment="1">
      <alignment horizontal="left" vertical="center" wrapText="1"/>
    </xf>
    <xf numFmtId="0" fontId="8" fillId="0" borderId="48" xfId="3" applyFont="1" applyBorder="1" applyAlignment="1">
      <alignment horizontal="center" vertical="center"/>
    </xf>
    <xf numFmtId="0" fontId="19" fillId="0" borderId="7" xfId="5" applyFont="1" applyBorder="1" applyAlignment="1">
      <alignment horizontal="center" vertical="center"/>
    </xf>
    <xf numFmtId="0" fontId="18" fillId="0" borderId="1" xfId="5" applyFont="1" applyBorder="1" applyAlignment="1">
      <alignment horizontal="left" vertical="center"/>
    </xf>
    <xf numFmtId="0" fontId="21" fillId="0" borderId="1" xfId="5" applyFont="1" applyBorder="1" applyAlignment="1">
      <alignment horizontal="left" vertical="center"/>
    </xf>
    <xf numFmtId="0" fontId="21" fillId="0" borderId="1" xfId="5" applyFont="1" applyBorder="1" applyAlignment="1">
      <alignment horizontal="center" vertical="center"/>
    </xf>
    <xf numFmtId="0" fontId="21" fillId="0" borderId="2" xfId="5" applyFont="1" applyBorder="1" applyAlignment="1">
      <alignment horizontal="center" vertical="center"/>
    </xf>
    <xf numFmtId="0" fontId="46" fillId="0" borderId="3" xfId="5" applyFont="1"/>
    <xf numFmtId="0" fontId="18" fillId="0" borderId="5" xfId="5" applyFont="1" applyBorder="1" applyAlignment="1">
      <alignment horizontal="left" vertical="center"/>
    </xf>
    <xf numFmtId="0" fontId="21" fillId="0" borderId="5" xfId="5" applyFont="1" applyBorder="1" applyAlignment="1">
      <alignment horizontal="left"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0" fontId="8" fillId="0" borderId="28" xfId="3" applyFont="1" applyBorder="1" applyAlignment="1">
      <alignment horizontal="center" vertical="center"/>
    </xf>
    <xf numFmtId="0" fontId="18" fillId="0" borderId="49" xfId="5" applyFont="1" applyBorder="1" applyAlignment="1">
      <alignment horizontal="left" vertical="center"/>
    </xf>
    <xf numFmtId="0" fontId="21" fillId="0" borderId="49" xfId="5" applyFont="1" applyBorder="1" applyAlignment="1">
      <alignment horizontal="left" vertical="center"/>
    </xf>
    <xf numFmtId="0" fontId="21" fillId="0" borderId="49" xfId="5" applyFont="1" applyBorder="1" applyAlignment="1">
      <alignment horizontal="center" vertical="center"/>
    </xf>
    <xf numFmtId="0" fontId="21" fillId="0" borderId="9" xfId="5" applyFont="1" applyBorder="1" applyAlignment="1">
      <alignment horizontal="center" vertical="center"/>
    </xf>
    <xf numFmtId="0" fontId="40" fillId="0" borderId="3" xfId="4" applyFont="1" applyAlignment="1">
      <alignment horizontal="left" vertical="center"/>
    </xf>
    <xf numFmtId="0" fontId="41" fillId="0" borderId="35" xfId="4" applyFont="1" applyBorder="1" applyAlignment="1">
      <alignment horizontal="left" vertical="center"/>
    </xf>
    <xf numFmtId="0" fontId="41" fillId="0" borderId="35" xfId="4" applyFont="1" applyBorder="1" applyAlignment="1">
      <alignment horizontal="center" vertical="center"/>
    </xf>
    <xf numFmtId="0" fontId="41" fillId="0" borderId="36" xfId="4" applyFont="1" applyBorder="1" applyAlignment="1">
      <alignment horizontal="center" vertical="center"/>
    </xf>
    <xf numFmtId="0" fontId="4" fillId="0" borderId="39" xfId="3" applyFont="1" applyBorder="1" applyAlignment="1">
      <alignment horizontal="center" vertical="center" wrapText="1" shrinkToFit="1"/>
    </xf>
    <xf numFmtId="0" fontId="5" fillId="0" borderId="33" xfId="3" applyFont="1" applyBorder="1" applyAlignment="1">
      <alignment horizontal="center" vertical="center" wrapText="1" shrinkToFit="1"/>
    </xf>
    <xf numFmtId="0" fontId="5" fillId="0" borderId="42" xfId="3" applyFont="1" applyBorder="1" applyAlignment="1">
      <alignment horizontal="center" vertical="center" wrapText="1" shrinkToFit="1"/>
    </xf>
    <xf numFmtId="0" fontId="5" fillId="0" borderId="43" xfId="3" applyFont="1" applyBorder="1" applyAlignment="1">
      <alignment horizontal="center" vertical="center" wrapText="1" shrinkToFit="1"/>
    </xf>
    <xf numFmtId="0" fontId="4" fillId="0" borderId="50" xfId="3" applyFont="1" applyBorder="1" applyAlignment="1">
      <alignment horizontal="center" vertical="center" wrapText="1" shrinkToFit="1"/>
    </xf>
    <xf numFmtId="0" fontId="34" fillId="0" borderId="8" xfId="3" applyFont="1" applyBorder="1" applyAlignment="1">
      <alignment horizontal="center" vertical="center" wrapText="1" shrinkToFit="1"/>
    </xf>
    <xf numFmtId="0" fontId="33" fillId="0" borderId="43" xfId="3" applyFont="1" applyBorder="1" applyAlignment="1">
      <alignment horizontal="center" vertical="center" wrapText="1" shrinkToFit="1"/>
    </xf>
    <xf numFmtId="0" fontId="39" fillId="0" borderId="3" xfId="3" applyFont="1" applyAlignment="1">
      <alignment horizontal="left" vertical="center"/>
    </xf>
    <xf numFmtId="0" fontId="39" fillId="0" borderId="40" xfId="3" applyFont="1" applyBorder="1" applyAlignment="1">
      <alignment horizontal="left" vertical="center"/>
    </xf>
    <xf numFmtId="0" fontId="39" fillId="0" borderId="4" xfId="3" applyFont="1" applyBorder="1" applyAlignment="1">
      <alignment horizontal="left" vertical="center"/>
    </xf>
    <xf numFmtId="0" fontId="20" fillId="0" borderId="46" xfId="1" applyFont="1" applyBorder="1" applyAlignment="1">
      <alignment horizontal="center" vertical="center"/>
    </xf>
    <xf numFmtId="0" fontId="42" fillId="0" borderId="46" xfId="3" applyFont="1" applyBorder="1" applyAlignment="1">
      <alignment horizontal="left" vertical="center"/>
    </xf>
    <xf numFmtId="0" fontId="42" fillId="0" borderId="46" xfId="3" applyFont="1" applyBorder="1" applyAlignment="1">
      <alignment horizontal="center" vertical="center"/>
    </xf>
    <xf numFmtId="0" fontId="8" fillId="0" borderId="38" xfId="3" applyFont="1" applyBorder="1" applyAlignment="1">
      <alignment horizontal="center" vertical="center"/>
    </xf>
    <xf numFmtId="0" fontId="17" fillId="0" borderId="27" xfId="3" applyFont="1" applyBorder="1"/>
    <xf numFmtId="0" fontId="17" fillId="0" borderId="28" xfId="3" applyFont="1" applyBorder="1"/>
    <xf numFmtId="0" fontId="8" fillId="0" borderId="47" xfId="3" applyFont="1" applyBorder="1" applyAlignment="1">
      <alignment horizontal="left" vertical="center"/>
    </xf>
    <xf numFmtId="0" fontId="8" fillId="0" borderId="22" xfId="3" applyFont="1" applyBorder="1" applyAlignment="1">
      <alignment horizontal="left" vertical="center"/>
    </xf>
    <xf numFmtId="0" fontId="8" fillId="0" borderId="22" xfId="3" applyFont="1" applyBorder="1" applyAlignment="1">
      <alignment horizontal="center" vertical="center"/>
    </xf>
    <xf numFmtId="0" fontId="33" fillId="0" borderId="26" xfId="3" applyFont="1" applyBorder="1" applyAlignment="1">
      <alignment horizontal="center" vertical="center" wrapText="1" shrinkToFit="1"/>
    </xf>
    <xf numFmtId="0" fontId="6" fillId="0" borderId="41" xfId="3" applyFont="1" applyBorder="1" applyAlignment="1">
      <alignment horizontal="center" vertical="center" wrapText="1" shrinkToFit="1"/>
    </xf>
    <xf numFmtId="0" fontId="8" fillId="0" borderId="40" xfId="3" applyFont="1" applyBorder="1" applyAlignment="1">
      <alignment horizontal="center" vertical="center" wrapText="1" shrinkToFit="1"/>
    </xf>
    <xf numFmtId="0" fontId="8" fillId="0" borderId="40" xfId="3" applyFont="1" applyBorder="1" applyAlignment="1">
      <alignment horizontal="center" vertical="center"/>
    </xf>
    <xf numFmtId="0" fontId="39" fillId="0" borderId="36" xfId="3" applyFont="1" applyBorder="1" applyAlignment="1">
      <alignment horizontal="center" vertical="center"/>
    </xf>
    <xf numFmtId="0" fontId="26" fillId="0" borderId="41" xfId="3" applyFont="1" applyBorder="1"/>
    <xf numFmtId="0" fontId="8" fillId="0" borderId="44" xfId="3" applyFont="1" applyBorder="1" applyAlignment="1">
      <alignment horizontal="center"/>
    </xf>
    <xf numFmtId="0" fontId="33" fillId="0" borderId="27" xfId="3" applyFont="1" applyBorder="1" applyAlignment="1">
      <alignment horizontal="center" vertical="center" wrapText="1" shrinkToFit="1"/>
    </xf>
    <xf numFmtId="0" fontId="5" fillId="0" borderId="45" xfId="3" applyFont="1" applyBorder="1" applyAlignment="1">
      <alignment horizontal="center" vertical="center" wrapText="1" shrinkToFit="1"/>
    </xf>
    <xf numFmtId="1" fontId="37" fillId="0" borderId="3" xfId="3" applyNumberFormat="1" applyFont="1"/>
    <xf numFmtId="0" fontId="5" fillId="0" borderId="8" xfId="3" applyFont="1" applyBorder="1" applyAlignment="1">
      <alignment horizontal="center" vertical="center" wrapText="1" shrinkToFit="1"/>
    </xf>
    <xf numFmtId="0" fontId="11" fillId="0" borderId="1" xfId="3" applyFont="1" applyBorder="1" applyAlignment="1">
      <alignment horizontal="left" vertical="center"/>
    </xf>
    <xf numFmtId="0" fontId="11" fillId="0" borderId="1" xfId="3" applyFont="1" applyBorder="1" applyAlignment="1">
      <alignment horizontal="center" vertical="center"/>
    </xf>
    <xf numFmtId="0" fontId="11" fillId="0" borderId="32" xfId="3" applyFont="1" applyBorder="1" applyAlignment="1">
      <alignment horizontal="center" vertical="center"/>
    </xf>
    <xf numFmtId="0" fontId="11" fillId="0" borderId="8" xfId="4" applyFont="1" applyBorder="1" applyAlignment="1">
      <alignment horizontal="left" vertical="center" wrapText="1"/>
    </xf>
    <xf numFmtId="0" fontId="11" fillId="0" borderId="8" xfId="4" applyFont="1" applyBorder="1" applyAlignment="1">
      <alignment vertical="center" wrapText="1"/>
    </xf>
    <xf numFmtId="0" fontId="47" fillId="0" borderId="8" xfId="4" applyFont="1" applyBorder="1" applyAlignment="1">
      <alignment horizontal="left" vertical="center" wrapText="1"/>
    </xf>
    <xf numFmtId="0" fontId="47" fillId="0" borderId="8" xfId="4" applyFont="1" applyBorder="1" applyAlignment="1">
      <alignment vertical="center" wrapText="1"/>
    </xf>
    <xf numFmtId="0" fontId="47" fillId="0" borderId="1" xfId="3" applyFont="1" applyBorder="1" applyAlignment="1">
      <alignment horizontal="center" vertical="center"/>
    </xf>
    <xf numFmtId="0" fontId="47" fillId="0" borderId="32" xfId="3" applyFont="1" applyBorder="1" applyAlignment="1">
      <alignment horizontal="center" vertical="center"/>
    </xf>
    <xf numFmtId="0" fontId="47" fillId="0" borderId="1" xfId="3" applyFont="1" applyBorder="1" applyAlignment="1">
      <alignment horizontal="left" vertical="center"/>
    </xf>
    <xf numFmtId="0" fontId="47" fillId="0" borderId="1" xfId="3" applyFont="1" applyBorder="1" applyAlignment="1">
      <alignment horizontal="left" vertical="center" wrapText="1"/>
    </xf>
    <xf numFmtId="0" fontId="12" fillId="0" borderId="1" xfId="3" applyFont="1" applyBorder="1" applyAlignment="1">
      <alignment horizontal="left" vertical="center"/>
    </xf>
    <xf numFmtId="0" fontId="11" fillId="0" borderId="1" xfId="3" applyFont="1" applyBorder="1" applyAlignment="1">
      <alignment horizontal="left" vertical="center" wrapText="1"/>
    </xf>
    <xf numFmtId="0" fontId="12" fillId="0" borderId="1" xfId="3" applyFont="1" applyBorder="1" applyAlignment="1">
      <alignment horizontal="center" vertical="center"/>
    </xf>
    <xf numFmtId="0" fontId="12" fillId="0" borderId="32" xfId="3" applyFont="1" applyBorder="1" applyAlignment="1">
      <alignment horizontal="center" vertical="center"/>
    </xf>
    <xf numFmtId="0" fontId="22" fillId="0" borderId="8" xfId="1" applyFont="1" applyBorder="1" applyAlignment="1">
      <alignment horizontal="center" vertical="center"/>
    </xf>
    <xf numFmtId="0" fontId="23" fillId="0" borderId="8" xfId="4" applyFont="1" applyBorder="1" applyAlignment="1">
      <alignment horizontal="left" vertical="center" wrapText="1"/>
    </xf>
    <xf numFmtId="0" fontId="22" fillId="0" borderId="37" xfId="4" applyFont="1" applyBorder="1" applyAlignment="1">
      <alignment horizontal="center" vertical="center"/>
    </xf>
    <xf numFmtId="0" fontId="23" fillId="0" borderId="22" xfId="4" applyFont="1" applyBorder="1" applyAlignment="1">
      <alignment horizontal="left" vertical="center" wrapText="1"/>
    </xf>
    <xf numFmtId="0" fontId="48" fillId="0" borderId="8" xfId="4" applyFont="1" applyBorder="1" applyAlignment="1">
      <alignment horizontal="left" vertical="center" wrapText="1"/>
    </xf>
    <xf numFmtId="0" fontId="48" fillId="0" borderId="8" xfId="4" applyFont="1" applyBorder="1" applyAlignment="1">
      <alignment horizontal="center" vertical="center"/>
    </xf>
    <xf numFmtId="0" fontId="48" fillId="0" borderId="37" xfId="4" applyFont="1" applyBorder="1" applyAlignment="1">
      <alignment horizontal="center" vertical="center"/>
    </xf>
    <xf numFmtId="0" fontId="5" fillId="0" borderId="18" xfId="3" applyFont="1" applyBorder="1" applyAlignment="1">
      <alignment horizontal="center"/>
    </xf>
    <xf numFmtId="0" fontId="5" fillId="0" borderId="19" xfId="3" applyFont="1" applyBorder="1" applyAlignment="1">
      <alignment horizontal="center"/>
    </xf>
    <xf numFmtId="0" fontId="5" fillId="0" borderId="20" xfId="3" applyFont="1" applyBorder="1" applyAlignment="1">
      <alignment horizontal="center"/>
    </xf>
    <xf numFmtId="0" fontId="5" fillId="0" borderId="10" xfId="3" applyFont="1" applyBorder="1" applyAlignment="1">
      <alignment horizontal="center" vertical="center" wrapText="1"/>
    </xf>
    <xf numFmtId="0" fontId="5" fillId="0" borderId="11" xfId="3" applyFont="1" applyBorder="1" applyAlignment="1">
      <alignment horizontal="center" vertical="center" wrapText="1"/>
    </xf>
    <xf numFmtId="0" fontId="5" fillId="0" borderId="12" xfId="3" applyFont="1" applyBorder="1" applyAlignment="1">
      <alignment horizontal="center" vertical="center" wrapText="1"/>
    </xf>
    <xf numFmtId="0" fontId="4" fillId="0" borderId="3" xfId="3" applyFont="1" applyAlignment="1">
      <alignment horizontal="center"/>
    </xf>
    <xf numFmtId="0" fontId="5" fillId="0" borderId="3" xfId="3" applyFont="1" applyAlignment="1">
      <alignment horizontal="center"/>
    </xf>
    <xf numFmtId="0" fontId="5" fillId="0" borderId="3" xfId="3" applyFont="1" applyAlignment="1">
      <alignment horizontal="center" vertical="center"/>
    </xf>
    <xf numFmtId="0" fontId="24" fillId="0" borderId="3" xfId="3" applyFont="1" applyAlignment="1">
      <alignment horizontal="center" vertical="center"/>
    </xf>
    <xf numFmtId="0" fontId="7" fillId="0" borderId="3" xfId="3" applyFont="1" applyAlignment="1">
      <alignment horizontal="left" vertical="center"/>
    </xf>
    <xf numFmtId="0" fontId="39" fillId="0" borderId="21" xfId="3" applyFont="1" applyBorder="1" applyAlignment="1">
      <alignment horizontal="center" vertical="center" wrapText="1" shrinkToFit="1"/>
    </xf>
    <xf numFmtId="0" fontId="39" fillId="0" borderId="3" xfId="3" applyFont="1" applyAlignment="1">
      <alignment horizontal="center" vertical="center"/>
    </xf>
    <xf numFmtId="0" fontId="49" fillId="0" borderId="3" xfId="3" applyFont="1"/>
  </cellXfs>
  <cellStyles count="6">
    <cellStyle name="Normal" xfId="0" builtinId="0"/>
    <cellStyle name="Normal 2" xfId="1" xr:uid="{00000000-0005-0000-0000-000001000000}"/>
    <cellStyle name="Normal 2 2" xfId="3" xr:uid="{00000000-0005-0000-0000-000002000000}"/>
    <cellStyle name="Normal 3" xfId="2" xr:uid="{00000000-0005-0000-0000-000003000000}"/>
    <cellStyle name="Normal 3 2" xfId="4" xr:uid="{00000000-0005-0000-0000-000004000000}"/>
    <cellStyle name="Normal 4"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63" Type="http://customschemas.google.com/relationships/workbookmetadata" Target="metadata"/><Relationship Id="rId68" Type="http://schemas.openxmlformats.org/officeDocument/2006/relationships/calcChain" Target="calcChain.xml"/><Relationship Id="rId7" Type="http://schemas.openxmlformats.org/officeDocument/2006/relationships/worksheet" Target="worksheets/sheet7.xml"/><Relationship Id="rId6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66" Type="http://schemas.openxmlformats.org/officeDocument/2006/relationships/sharedStrings" Target="sharedStrings.xml"/><Relationship Id="rId5" Type="http://schemas.openxmlformats.org/officeDocument/2006/relationships/worksheet" Target="worksheets/sheet5.xml"/><Relationship Id="rId65" Type="http://schemas.openxmlformats.org/officeDocument/2006/relationships/styles" Target="styles.xml"/><Relationship Id="rId4" Type="http://schemas.openxmlformats.org/officeDocument/2006/relationships/worksheet" Target="worksheets/sheet4.xml"/><Relationship Id="rId6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Lan Nguyễn Thúy"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56" dT="2023-06-15T02:11:30.26" personId="{90970110-CD22-4736-9EDB-54BF9058F91B}" id="{2A1B70A9-79C4-4039-89E1-09B4DA36646E}">
    <text>6</text>
  </threadedComment>
</ThreadedComments>
</file>

<file path=xl/threadedComments/threadedComment2.xml><?xml version="1.0" encoding="utf-8"?>
<ThreadedComments xmlns="http://schemas.microsoft.com/office/spreadsheetml/2018/threadedcomments" xmlns:x="http://schemas.openxmlformats.org/spreadsheetml/2006/main">
  <threadedComment ref="E56" dT="2023-06-15T02:12:26.56" personId="{90970110-CD22-4736-9EDB-54BF9058F91B}" id="{45C6569F-FA5C-45BE-AB5C-B0E7DAD20072}">
    <text>6</text>
  </threadedComment>
</ThreadedComments>
</file>

<file path=xl/threadedComments/threadedComment3.xml><?xml version="1.0" encoding="utf-8"?>
<ThreadedComments xmlns="http://schemas.microsoft.com/office/spreadsheetml/2018/threadedcomments" xmlns:x="http://schemas.openxmlformats.org/spreadsheetml/2006/main">
  <threadedComment ref="E56" dT="2023-06-15T02:14:19.54" personId="{90970110-CD22-4736-9EDB-54BF9058F91B}" id="{AACA6E02-5A58-4817-82C0-AFBAD1598FE8}">
    <text>6</text>
  </threadedComment>
</ThreadedComments>
</file>

<file path=xl/threadedComments/threadedComment4.xml><?xml version="1.0" encoding="utf-8"?>
<ThreadedComments xmlns="http://schemas.microsoft.com/office/spreadsheetml/2018/threadedcomments" xmlns:x="http://schemas.openxmlformats.org/spreadsheetml/2006/main">
  <threadedComment ref="E56" dT="2023-06-15T03:01:24.59" personId="{90970110-CD22-4736-9EDB-54BF9058F91B}" id="{90E1BB6E-5B15-40DE-A9A5-5A84FA97E2C0}">
    <text>6</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 Id="rId4" Type="http://schemas.microsoft.com/office/2017/10/relationships/threadedComment" Target="../threadedComments/threadedComment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15"/>
  <sheetViews>
    <sheetView view="pageBreakPreview" topLeftCell="A70" zoomScale="69" zoomScaleNormal="80" zoomScaleSheetLayoutView="57" workbookViewId="0">
      <selection activeCell="J84" sqref="J84"/>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47" t="s">
        <v>1</v>
      </c>
      <c r="B3" s="247"/>
      <c r="C3" s="247"/>
      <c r="D3" s="5"/>
      <c r="E3" s="5"/>
      <c r="F3" s="5"/>
      <c r="G3" s="5"/>
      <c r="H3" s="248" t="s">
        <v>2</v>
      </c>
      <c r="I3" s="248"/>
      <c r="J3" s="248"/>
      <c r="K3" s="248"/>
      <c r="L3" s="57"/>
    </row>
    <row r="4" spans="1:12" ht="17.399999999999999" x14ac:dyDescent="0.3">
      <c r="A4" s="248" t="s">
        <v>3</v>
      </c>
      <c r="B4" s="248"/>
      <c r="C4" s="248"/>
      <c r="D4" s="5"/>
      <c r="E4" s="5"/>
      <c r="F4" s="5"/>
      <c r="G4" s="5"/>
      <c r="H4" s="57"/>
      <c r="I4" s="249" t="s">
        <v>4</v>
      </c>
      <c r="J4" s="249"/>
      <c r="K4" s="5"/>
      <c r="L4" s="5"/>
    </row>
    <row r="5" spans="1:12" ht="42" customHeight="1" x14ac:dyDescent="0.25">
      <c r="A5" s="250" t="s">
        <v>5</v>
      </c>
      <c r="B5" s="250"/>
      <c r="C5" s="250"/>
      <c r="D5" s="250"/>
      <c r="E5" s="250"/>
      <c r="F5" s="250"/>
      <c r="G5" s="250"/>
      <c r="H5" s="250"/>
      <c r="I5" s="250"/>
      <c r="J5" s="250"/>
      <c r="K5" s="250"/>
      <c r="L5" s="250"/>
    </row>
    <row r="6" spans="1:12" ht="22.5" customHeight="1" x14ac:dyDescent="0.35">
      <c r="A6" s="5"/>
      <c r="B6" s="84" t="s">
        <v>147</v>
      </c>
      <c r="C6" s="6"/>
      <c r="D6" s="5"/>
      <c r="E6" s="5"/>
      <c r="F6" s="5"/>
      <c r="G6" s="5"/>
      <c r="H6" s="5"/>
      <c r="I6" s="6"/>
      <c r="J6" s="7"/>
      <c r="K6" s="5"/>
      <c r="L6" s="5"/>
    </row>
    <row r="7" spans="1:12" ht="40.5" customHeight="1" x14ac:dyDescent="0.3">
      <c r="A7" s="5"/>
      <c r="B7" s="251" t="s">
        <v>304</v>
      </c>
      <c r="C7" s="251"/>
      <c r="D7" s="251"/>
      <c r="E7" s="251"/>
      <c r="F7" s="251"/>
      <c r="G7" s="251"/>
      <c r="H7" s="251"/>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4" t="s">
        <v>6</v>
      </c>
      <c r="B9" s="245"/>
      <c r="C9" s="245"/>
      <c r="D9" s="245"/>
      <c r="E9" s="245"/>
      <c r="F9" s="245"/>
      <c r="G9" s="245"/>
      <c r="H9" s="245"/>
      <c r="I9" s="245"/>
      <c r="J9" s="245"/>
      <c r="K9" s="245"/>
      <c r="L9" s="246"/>
    </row>
    <row r="10" spans="1:12" ht="48.6" customHeight="1" thickBot="1" x14ac:dyDescent="0.35">
      <c r="A10" s="8" t="s">
        <v>7</v>
      </c>
      <c r="B10" s="9" t="s">
        <v>8</v>
      </c>
      <c r="C10" s="9" t="s">
        <v>9</v>
      </c>
      <c r="D10" s="9" t="s">
        <v>10</v>
      </c>
      <c r="E10" s="10" t="s">
        <v>11</v>
      </c>
      <c r="F10" s="11"/>
      <c r="G10" s="117"/>
      <c r="H10" s="8" t="s">
        <v>7</v>
      </c>
      <c r="I10" s="9" t="s">
        <v>8</v>
      </c>
      <c r="J10" s="9" t="s">
        <v>9</v>
      </c>
      <c r="K10" s="9" t="s">
        <v>10</v>
      </c>
      <c r="L10" s="10" t="s">
        <v>11</v>
      </c>
    </row>
    <row r="11" spans="1:12" ht="36" customHeight="1" thickBot="1" x14ac:dyDescent="0.4">
      <c r="A11" s="12">
        <v>1</v>
      </c>
      <c r="B11" s="86"/>
      <c r="C11" s="13" t="s">
        <v>12</v>
      </c>
      <c r="D11" s="14">
        <v>8</v>
      </c>
      <c r="E11" s="15"/>
      <c r="F11" s="16"/>
      <c r="G11" s="16"/>
      <c r="H11" s="12">
        <v>2</v>
      </c>
      <c r="I11" s="86"/>
      <c r="J11" s="13" t="s">
        <v>13</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1" t="s">
        <v>14</v>
      </c>
      <c r="D13" s="242"/>
      <c r="E13" s="242"/>
      <c r="F13" s="242"/>
      <c r="G13" s="242"/>
      <c r="H13" s="242"/>
      <c r="I13" s="242"/>
      <c r="J13" s="243"/>
      <c r="K13" s="57"/>
      <c r="L13" s="6"/>
    </row>
    <row r="14" spans="1:12" ht="38.25" customHeight="1" x14ac:dyDescent="0.3">
      <c r="A14" s="70"/>
      <c r="B14" s="70"/>
      <c r="C14" s="57"/>
      <c r="D14" s="57"/>
      <c r="E14" s="57"/>
      <c r="F14" s="39" t="s">
        <v>15</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1" t="s">
        <v>16</v>
      </c>
      <c r="B16" s="242"/>
      <c r="C16" s="242"/>
      <c r="D16" s="242"/>
      <c r="E16" s="243"/>
      <c r="F16" s="57"/>
      <c r="G16" s="79"/>
      <c r="H16" s="241" t="s">
        <v>17</v>
      </c>
      <c r="I16" s="242"/>
      <c r="J16" s="242"/>
      <c r="K16" s="242"/>
      <c r="L16" s="243"/>
    </row>
    <row r="17" spans="1:12" ht="38.25" customHeight="1" x14ac:dyDescent="0.3">
      <c r="A17" s="20" t="s">
        <v>7</v>
      </c>
      <c r="B17" s="21" t="s">
        <v>8</v>
      </c>
      <c r="C17" s="21" t="s">
        <v>9</v>
      </c>
      <c r="D17" s="22" t="s">
        <v>10</v>
      </c>
      <c r="E17" s="23" t="s">
        <v>18</v>
      </c>
      <c r="F17" s="24"/>
      <c r="G17" s="79"/>
      <c r="H17" s="20" t="s">
        <v>7</v>
      </c>
      <c r="I17" s="21" t="s">
        <v>8</v>
      </c>
      <c r="J17" s="21" t="s">
        <v>9</v>
      </c>
      <c r="K17" s="22" t="s">
        <v>10</v>
      </c>
      <c r="L17" s="23" t="s">
        <v>18</v>
      </c>
    </row>
    <row r="18" spans="1:12" ht="59.25" customHeight="1" x14ac:dyDescent="0.25">
      <c r="A18" s="25">
        <v>1</v>
      </c>
      <c r="B18" s="26" t="s">
        <v>19</v>
      </c>
      <c r="C18" s="27" t="s">
        <v>137</v>
      </c>
      <c r="D18" s="28">
        <v>3</v>
      </c>
      <c r="E18" s="29">
        <v>3</v>
      </c>
      <c r="F18" s="17"/>
      <c r="G18" s="17"/>
      <c r="H18" s="25">
        <v>5</v>
      </c>
      <c r="I18" s="26" t="s">
        <v>20</v>
      </c>
      <c r="J18" s="27" t="s">
        <v>21</v>
      </c>
      <c r="K18" s="28">
        <v>3</v>
      </c>
      <c r="L18" s="29">
        <v>3</v>
      </c>
    </row>
    <row r="19" spans="1:12" ht="38.25" customHeight="1" x14ac:dyDescent="0.25">
      <c r="A19" s="25">
        <v>2</v>
      </c>
      <c r="B19" s="26"/>
      <c r="C19" s="26" t="s">
        <v>22</v>
      </c>
      <c r="D19" s="28">
        <v>5</v>
      </c>
      <c r="E19" s="29">
        <v>5</v>
      </c>
      <c r="F19" s="17"/>
      <c r="G19" s="17"/>
      <c r="H19" s="25">
        <v>6</v>
      </c>
      <c r="I19" s="26" t="s">
        <v>80</v>
      </c>
      <c r="J19" s="27" t="s">
        <v>81</v>
      </c>
      <c r="K19" s="28">
        <v>3</v>
      </c>
      <c r="L19" s="29">
        <v>3</v>
      </c>
    </row>
    <row r="20" spans="1:12" ht="38.25" customHeight="1" x14ac:dyDescent="0.25">
      <c r="A20" s="25">
        <v>3</v>
      </c>
      <c r="B20" s="26" t="s">
        <v>149</v>
      </c>
      <c r="C20" s="27" t="s">
        <v>150</v>
      </c>
      <c r="D20" s="28">
        <v>3</v>
      </c>
      <c r="E20" s="29">
        <v>6</v>
      </c>
      <c r="F20" s="17"/>
      <c r="G20" s="17"/>
      <c r="H20" s="25">
        <v>7</v>
      </c>
      <c r="I20" s="26" t="s">
        <v>25</v>
      </c>
      <c r="J20" s="27" t="s">
        <v>26</v>
      </c>
      <c r="K20" s="28">
        <v>3</v>
      </c>
      <c r="L20" s="29">
        <v>3</v>
      </c>
    </row>
    <row r="21" spans="1:12" ht="38.25" customHeight="1" x14ac:dyDescent="0.25">
      <c r="A21" s="25">
        <v>4</v>
      </c>
      <c r="B21" s="26" t="s">
        <v>151</v>
      </c>
      <c r="C21" s="27" t="s">
        <v>152</v>
      </c>
      <c r="D21" s="28">
        <v>3</v>
      </c>
      <c r="E21" s="29">
        <v>6</v>
      </c>
      <c r="F21" s="17"/>
      <c r="G21" s="17"/>
      <c r="H21" s="25"/>
      <c r="I21" s="26" t="s">
        <v>27</v>
      </c>
      <c r="J21" s="27" t="s">
        <v>28</v>
      </c>
      <c r="K21" s="28">
        <v>3</v>
      </c>
      <c r="L21" s="29">
        <v>3</v>
      </c>
    </row>
    <row r="22" spans="1:12" ht="38.25" customHeight="1" x14ac:dyDescent="0.25">
      <c r="A22" s="25"/>
      <c r="B22" s="140"/>
      <c r="C22" s="197"/>
      <c r="D22" s="141"/>
      <c r="E22" s="142"/>
      <c r="F22" s="17"/>
      <c r="G22" s="17"/>
      <c r="H22" s="25">
        <v>8</v>
      </c>
      <c r="I22" s="26" t="s">
        <v>153</v>
      </c>
      <c r="J22" s="27" t="s">
        <v>154</v>
      </c>
      <c r="K22" s="28">
        <v>3</v>
      </c>
      <c r="L22" s="29">
        <v>6</v>
      </c>
    </row>
    <row r="23" spans="1:12" ht="38.25" customHeight="1" x14ac:dyDescent="0.25">
      <c r="A23" s="25"/>
      <c r="B23" s="26"/>
      <c r="C23" s="26"/>
      <c r="D23" s="28"/>
      <c r="E23" s="29"/>
      <c r="F23" s="17"/>
      <c r="G23" s="17"/>
      <c r="H23" s="25">
        <v>9</v>
      </c>
      <c r="I23" s="26" t="s">
        <v>155</v>
      </c>
      <c r="J23" s="27" t="s">
        <v>156</v>
      </c>
      <c r="K23" s="28">
        <v>3</v>
      </c>
      <c r="L23" s="29">
        <v>6</v>
      </c>
    </row>
    <row r="24" spans="1:12" ht="38.25" customHeight="1" thickBot="1" x14ac:dyDescent="0.4">
      <c r="A24" s="89"/>
      <c r="B24" s="90"/>
      <c r="C24" s="91" t="s">
        <v>35</v>
      </c>
      <c r="D24" s="92">
        <f>SUM(D18:D22)</f>
        <v>14</v>
      </c>
      <c r="E24" s="93">
        <f>SUM(E18:E22)</f>
        <v>20</v>
      </c>
      <c r="F24" s="94"/>
      <c r="G24" s="76"/>
      <c r="H24" s="89"/>
      <c r="I24" s="91"/>
      <c r="J24" s="91" t="s">
        <v>35</v>
      </c>
      <c r="K24" s="92">
        <f>SUM(K18:K23)-K21</f>
        <v>15</v>
      </c>
      <c r="L24" s="93">
        <f>SUM(L18:L23)</f>
        <v>24</v>
      </c>
    </row>
    <row r="25" spans="1:12" ht="38.25" customHeight="1" x14ac:dyDescent="0.3">
      <c r="A25" s="5"/>
      <c r="B25" s="6"/>
      <c r="C25" s="56"/>
      <c r="D25" s="57"/>
      <c r="E25" s="57"/>
      <c r="F25" s="39" t="s">
        <v>36</v>
      </c>
      <c r="G25" s="79"/>
      <c r="H25" s="5"/>
      <c r="I25" s="56"/>
      <c r="J25" s="56"/>
      <c r="K25" s="57"/>
      <c r="L25" s="57"/>
    </row>
    <row r="26" spans="1:12" ht="38.25" customHeight="1" thickBot="1" x14ac:dyDescent="0.35">
      <c r="A26" s="5"/>
      <c r="B26" s="6"/>
      <c r="C26" s="56"/>
      <c r="D26" s="70"/>
      <c r="E26" s="70"/>
      <c r="F26" s="70"/>
      <c r="G26" s="79"/>
      <c r="H26" s="5"/>
      <c r="I26" s="56"/>
      <c r="J26" s="56"/>
      <c r="K26" s="57"/>
      <c r="L26" s="57"/>
    </row>
    <row r="27" spans="1:12" ht="38.25" customHeight="1" thickBot="1" x14ac:dyDescent="0.35">
      <c r="A27" s="241" t="s">
        <v>37</v>
      </c>
      <c r="B27" s="242"/>
      <c r="C27" s="242"/>
      <c r="D27" s="242"/>
      <c r="E27" s="243"/>
      <c r="F27" s="57"/>
      <c r="G27" s="79"/>
      <c r="H27" s="241" t="s">
        <v>38</v>
      </c>
      <c r="I27" s="242"/>
      <c r="J27" s="242"/>
      <c r="K27" s="242"/>
      <c r="L27" s="243"/>
    </row>
    <row r="28" spans="1:12" ht="38.25" customHeight="1" x14ac:dyDescent="0.3">
      <c r="A28" s="20" t="s">
        <v>7</v>
      </c>
      <c r="B28" s="21" t="s">
        <v>8</v>
      </c>
      <c r="C28" s="21" t="s">
        <v>9</v>
      </c>
      <c r="D28" s="22" t="s">
        <v>10</v>
      </c>
      <c r="E28" s="23" t="s">
        <v>18</v>
      </c>
      <c r="F28" s="24"/>
      <c r="G28" s="79"/>
      <c r="H28" s="20" t="s">
        <v>7</v>
      </c>
      <c r="I28" s="21" t="s">
        <v>8</v>
      </c>
      <c r="J28" s="21" t="s">
        <v>9</v>
      </c>
      <c r="K28" s="21" t="s">
        <v>10</v>
      </c>
      <c r="L28" s="23" t="s">
        <v>18</v>
      </c>
    </row>
    <row r="29" spans="1:12" ht="38.25" customHeight="1" x14ac:dyDescent="0.3">
      <c r="A29" s="72">
        <v>10</v>
      </c>
      <c r="B29" s="26" t="s">
        <v>39</v>
      </c>
      <c r="C29" s="27" t="s">
        <v>40</v>
      </c>
      <c r="D29" s="28">
        <v>3</v>
      </c>
      <c r="E29" s="29">
        <v>3</v>
      </c>
      <c r="F29" s="24"/>
      <c r="G29" s="79"/>
      <c r="H29" s="72">
        <v>17</v>
      </c>
      <c r="I29" s="26" t="s">
        <v>41</v>
      </c>
      <c r="J29" s="27" t="s">
        <v>42</v>
      </c>
      <c r="K29" s="28">
        <v>2</v>
      </c>
      <c r="L29" s="29">
        <v>2</v>
      </c>
    </row>
    <row r="30" spans="1:12" ht="38.25" customHeight="1" x14ac:dyDescent="0.3">
      <c r="A30" s="72">
        <v>11</v>
      </c>
      <c r="B30" s="26" t="s">
        <v>43</v>
      </c>
      <c r="C30" s="27" t="s">
        <v>44</v>
      </c>
      <c r="D30" s="28">
        <v>2</v>
      </c>
      <c r="E30" s="29">
        <v>2</v>
      </c>
      <c r="F30" s="24"/>
      <c r="G30" s="79"/>
      <c r="H30" s="72">
        <v>18</v>
      </c>
      <c r="I30" s="26" t="s">
        <v>157</v>
      </c>
      <c r="J30" s="27" t="s">
        <v>158</v>
      </c>
      <c r="K30" s="28">
        <v>3</v>
      </c>
      <c r="L30" s="29">
        <v>6</v>
      </c>
    </row>
    <row r="31" spans="1:12" ht="38.25" customHeight="1" x14ac:dyDescent="0.3">
      <c r="A31" s="72">
        <v>12</v>
      </c>
      <c r="B31" s="26" t="s">
        <v>159</v>
      </c>
      <c r="C31" s="27" t="s">
        <v>160</v>
      </c>
      <c r="D31" s="28">
        <v>3</v>
      </c>
      <c r="E31" s="29">
        <v>6</v>
      </c>
      <c r="F31" s="24"/>
      <c r="G31" s="79"/>
      <c r="H31" s="72">
        <v>19</v>
      </c>
      <c r="I31" s="26" t="s">
        <v>161</v>
      </c>
      <c r="J31" s="27" t="s">
        <v>162</v>
      </c>
      <c r="K31" s="28">
        <v>3</v>
      </c>
      <c r="L31" s="29">
        <v>6</v>
      </c>
    </row>
    <row r="32" spans="1:12" ht="38.25" customHeight="1" x14ac:dyDescent="0.3">
      <c r="A32" s="72">
        <v>13</v>
      </c>
      <c r="B32" s="26" t="s">
        <v>163</v>
      </c>
      <c r="C32" s="27" t="s">
        <v>164</v>
      </c>
      <c r="D32" s="28">
        <v>3</v>
      </c>
      <c r="E32" s="29">
        <v>6</v>
      </c>
      <c r="F32" s="24"/>
      <c r="G32" s="79"/>
      <c r="H32" s="72">
        <v>20</v>
      </c>
      <c r="I32" s="26" t="s">
        <v>165</v>
      </c>
      <c r="J32" s="27" t="s">
        <v>166</v>
      </c>
      <c r="K32" s="28">
        <v>3</v>
      </c>
      <c r="L32" s="29">
        <v>6</v>
      </c>
    </row>
    <row r="33" spans="1:12" ht="38.25" customHeight="1" x14ac:dyDescent="0.3">
      <c r="A33" s="72">
        <v>14</v>
      </c>
      <c r="B33" s="26" t="s">
        <v>167</v>
      </c>
      <c r="C33" s="27" t="s">
        <v>168</v>
      </c>
      <c r="D33" s="28">
        <v>3</v>
      </c>
      <c r="E33" s="29">
        <v>6</v>
      </c>
      <c r="F33" s="24"/>
      <c r="G33" s="79"/>
      <c r="H33" s="73">
        <v>21</v>
      </c>
      <c r="I33" s="26" t="s">
        <v>23</v>
      </c>
      <c r="J33" s="27" t="s">
        <v>24</v>
      </c>
      <c r="K33" s="28">
        <v>2</v>
      </c>
      <c r="L33" s="29">
        <v>2</v>
      </c>
    </row>
    <row r="34" spans="1:12" ht="38.25" customHeight="1" x14ac:dyDescent="0.3">
      <c r="A34" s="72"/>
      <c r="B34" s="199"/>
      <c r="C34" s="132" t="s">
        <v>123</v>
      </c>
      <c r="D34" s="130">
        <v>6</v>
      </c>
      <c r="E34" s="131">
        <v>6</v>
      </c>
      <c r="F34" s="24"/>
      <c r="G34" s="79"/>
      <c r="H34" s="72" t="s">
        <v>136</v>
      </c>
      <c r="I34" s="234"/>
      <c r="J34" s="235" t="s">
        <v>138</v>
      </c>
      <c r="K34" s="130">
        <v>6</v>
      </c>
      <c r="L34" s="131">
        <v>6</v>
      </c>
    </row>
    <row r="35" spans="1:12" ht="38.25" customHeight="1" x14ac:dyDescent="0.3">
      <c r="A35" s="72"/>
      <c r="B35" s="234" t="s">
        <v>89</v>
      </c>
      <c r="C35" s="132" t="s">
        <v>90</v>
      </c>
      <c r="D35" s="133">
        <v>3</v>
      </c>
      <c r="E35" s="236">
        <v>3</v>
      </c>
      <c r="F35" s="24"/>
      <c r="G35" s="79"/>
      <c r="H35" s="72"/>
      <c r="I35" s="234" t="s">
        <v>48</v>
      </c>
      <c r="J35" s="132" t="s">
        <v>86</v>
      </c>
      <c r="K35" s="133">
        <v>3</v>
      </c>
      <c r="L35" s="236">
        <v>3</v>
      </c>
    </row>
    <row r="36" spans="1:12" ht="38.25" customHeight="1" x14ac:dyDescent="0.35">
      <c r="A36" s="72" t="s">
        <v>112</v>
      </c>
      <c r="B36" s="137"/>
      <c r="C36" s="50" t="s">
        <v>139</v>
      </c>
      <c r="D36" s="51">
        <v>6</v>
      </c>
      <c r="E36" s="49">
        <v>6</v>
      </c>
      <c r="F36" s="24"/>
      <c r="G36" s="79"/>
      <c r="H36" s="72"/>
      <c r="I36" s="234" t="s">
        <v>92</v>
      </c>
      <c r="J36" s="132" t="s">
        <v>93</v>
      </c>
      <c r="K36" s="133">
        <v>3</v>
      </c>
      <c r="L36" s="236">
        <v>3</v>
      </c>
    </row>
    <row r="37" spans="1:12" ht="38.25" customHeight="1" x14ac:dyDescent="0.3">
      <c r="A37" s="72"/>
      <c r="B37" s="234" t="s">
        <v>99</v>
      </c>
      <c r="C37" s="132" t="s">
        <v>100</v>
      </c>
      <c r="D37" s="133">
        <v>3</v>
      </c>
      <c r="E37" s="236">
        <v>3</v>
      </c>
      <c r="F37" s="24"/>
      <c r="G37" s="79"/>
      <c r="H37" s="72"/>
      <c r="I37" s="234" t="s">
        <v>169</v>
      </c>
      <c r="J37" s="132" t="s">
        <v>30</v>
      </c>
      <c r="K37" s="133">
        <v>3</v>
      </c>
      <c r="L37" s="236">
        <v>3</v>
      </c>
    </row>
    <row r="38" spans="1:12" ht="29.4" customHeight="1" x14ac:dyDescent="0.3">
      <c r="A38" s="72"/>
      <c r="B38" s="234" t="s">
        <v>91</v>
      </c>
      <c r="C38" s="132" t="s">
        <v>113</v>
      </c>
      <c r="D38" s="133">
        <v>3</v>
      </c>
      <c r="E38" s="236">
        <v>3</v>
      </c>
      <c r="F38" s="24"/>
      <c r="G38" s="79"/>
      <c r="H38" s="72"/>
      <c r="I38" s="234" t="s">
        <v>170</v>
      </c>
      <c r="J38" s="132" t="s">
        <v>126</v>
      </c>
      <c r="K38" s="133">
        <v>3</v>
      </c>
      <c r="L38" s="236">
        <v>3</v>
      </c>
    </row>
    <row r="39" spans="1:12" ht="29.4" customHeight="1" x14ac:dyDescent="0.3">
      <c r="A39" s="72"/>
      <c r="B39" s="234" t="s">
        <v>84</v>
      </c>
      <c r="C39" s="132" t="s">
        <v>85</v>
      </c>
      <c r="D39" s="133">
        <v>3</v>
      </c>
      <c r="E39" s="236">
        <v>3</v>
      </c>
      <c r="F39" s="24"/>
      <c r="G39" s="79"/>
      <c r="H39" s="72"/>
      <c r="I39" s="234" t="s">
        <v>31</v>
      </c>
      <c r="J39" s="132" t="s">
        <v>32</v>
      </c>
      <c r="K39" s="133">
        <v>3</v>
      </c>
      <c r="L39" s="236">
        <v>3</v>
      </c>
    </row>
    <row r="40" spans="1:12" ht="27.9" customHeight="1" x14ac:dyDescent="0.3">
      <c r="A40" s="72"/>
      <c r="B40" s="234" t="s">
        <v>49</v>
      </c>
      <c r="C40" s="132" t="s">
        <v>50</v>
      </c>
      <c r="D40" s="133">
        <v>3</v>
      </c>
      <c r="E40" s="236">
        <v>3</v>
      </c>
      <c r="F40" s="24"/>
      <c r="G40" s="79"/>
      <c r="H40" s="72"/>
      <c r="I40" s="234" t="s">
        <v>33</v>
      </c>
      <c r="J40" s="132" t="s">
        <v>34</v>
      </c>
      <c r="K40" s="133">
        <v>3</v>
      </c>
      <c r="L40" s="236">
        <v>3</v>
      </c>
    </row>
    <row r="41" spans="1:12" ht="27.9" customHeight="1" x14ac:dyDescent="0.3">
      <c r="A41" s="72"/>
      <c r="B41" s="234" t="s">
        <v>97</v>
      </c>
      <c r="C41" s="132" t="s">
        <v>98</v>
      </c>
      <c r="D41" s="133">
        <v>3</v>
      </c>
      <c r="E41" s="236">
        <v>3</v>
      </c>
      <c r="F41" s="24"/>
      <c r="G41" s="79"/>
      <c r="H41" s="72"/>
      <c r="I41" s="234" t="s">
        <v>305</v>
      </c>
      <c r="J41" s="132" t="s">
        <v>306</v>
      </c>
      <c r="K41" s="133">
        <v>3</v>
      </c>
      <c r="L41" s="236">
        <v>3</v>
      </c>
    </row>
    <row r="42" spans="1:12" ht="27.9" customHeight="1" x14ac:dyDescent="0.3">
      <c r="A42" s="72"/>
      <c r="B42" s="234" t="s">
        <v>53</v>
      </c>
      <c r="C42" s="132" t="s">
        <v>54</v>
      </c>
      <c r="D42" s="133">
        <v>3</v>
      </c>
      <c r="E42" s="236">
        <v>3</v>
      </c>
      <c r="F42" s="24"/>
      <c r="G42" s="79"/>
      <c r="H42" s="72"/>
      <c r="I42" s="153"/>
      <c r="J42" s="154"/>
      <c r="K42" s="155"/>
      <c r="L42" s="156"/>
    </row>
    <row r="43" spans="1:12" ht="27.9" customHeight="1" x14ac:dyDescent="0.3">
      <c r="A43" s="72"/>
      <c r="B43" s="234" t="s">
        <v>57</v>
      </c>
      <c r="C43" s="132" t="s">
        <v>58</v>
      </c>
      <c r="D43" s="133">
        <v>3</v>
      </c>
      <c r="E43" s="236">
        <v>3</v>
      </c>
      <c r="F43" s="24"/>
      <c r="G43" s="79"/>
      <c r="H43" s="72"/>
      <c r="I43" s="147"/>
      <c r="J43" s="158"/>
      <c r="K43" s="148"/>
      <c r="L43" s="149"/>
    </row>
    <row r="44" spans="1:12" ht="27.9" customHeight="1" x14ac:dyDescent="0.3">
      <c r="A44" s="72"/>
      <c r="B44" s="234" t="s">
        <v>51</v>
      </c>
      <c r="C44" s="132" t="s">
        <v>52</v>
      </c>
      <c r="D44" s="133">
        <v>3</v>
      </c>
      <c r="E44" s="236">
        <v>3</v>
      </c>
      <c r="F44" s="24"/>
      <c r="G44" s="79"/>
      <c r="H44" s="72"/>
      <c r="I44" s="55"/>
      <c r="J44" s="26"/>
      <c r="K44" s="28"/>
      <c r="L44" s="149"/>
    </row>
    <row r="45" spans="1:12" ht="27.9" customHeight="1" x14ac:dyDescent="0.3">
      <c r="A45" s="72"/>
      <c r="B45" s="234" t="s">
        <v>46</v>
      </c>
      <c r="C45" s="132" t="s">
        <v>47</v>
      </c>
      <c r="D45" s="133">
        <v>3</v>
      </c>
      <c r="E45" s="236">
        <v>3</v>
      </c>
      <c r="F45" s="24"/>
      <c r="G45" s="79"/>
      <c r="H45" s="72"/>
      <c r="I45" s="55"/>
      <c r="J45" s="26"/>
      <c r="K45" s="28"/>
      <c r="L45" s="149"/>
    </row>
    <row r="46" spans="1:12" ht="27.9" customHeight="1" x14ac:dyDescent="0.3">
      <c r="A46" s="72"/>
      <c r="B46" s="234" t="s">
        <v>82</v>
      </c>
      <c r="C46" s="132" t="s">
        <v>83</v>
      </c>
      <c r="D46" s="133">
        <v>3</v>
      </c>
      <c r="E46" s="236">
        <v>3</v>
      </c>
      <c r="F46" s="24"/>
      <c r="G46" s="79"/>
      <c r="H46" s="72"/>
      <c r="I46" s="55"/>
      <c r="J46" s="26"/>
      <c r="K46" s="28"/>
      <c r="L46" s="149"/>
    </row>
    <row r="47" spans="1:12" ht="27.9" customHeight="1" x14ac:dyDescent="0.3">
      <c r="A47" s="72"/>
      <c r="B47" s="234" t="s">
        <v>94</v>
      </c>
      <c r="C47" s="132" t="s">
        <v>124</v>
      </c>
      <c r="D47" s="133">
        <v>3</v>
      </c>
      <c r="E47" s="236">
        <v>3</v>
      </c>
      <c r="F47" s="24"/>
      <c r="G47" s="79"/>
      <c r="H47" s="72"/>
      <c r="I47" s="55"/>
      <c r="J47" s="26"/>
      <c r="K47" s="28"/>
      <c r="L47" s="149"/>
    </row>
    <row r="48" spans="1:12" ht="27.9" customHeight="1" x14ac:dyDescent="0.3">
      <c r="A48" s="72"/>
      <c r="B48" s="234" t="s">
        <v>95</v>
      </c>
      <c r="C48" s="132" t="s">
        <v>96</v>
      </c>
      <c r="D48" s="133">
        <v>3</v>
      </c>
      <c r="E48" s="236">
        <v>3</v>
      </c>
      <c r="F48" s="24"/>
      <c r="G48" s="79"/>
      <c r="H48" s="72"/>
      <c r="I48" s="55"/>
      <c r="J48" s="26"/>
      <c r="K48" s="28"/>
      <c r="L48" s="149"/>
    </row>
    <row r="49" spans="1:13" ht="27.9" customHeight="1" x14ac:dyDescent="0.3">
      <c r="A49" s="72"/>
      <c r="B49" s="234" t="s">
        <v>55</v>
      </c>
      <c r="C49" s="132" t="s">
        <v>56</v>
      </c>
      <c r="D49" s="133">
        <v>3</v>
      </c>
      <c r="E49" s="236">
        <v>3</v>
      </c>
      <c r="F49" s="24"/>
      <c r="G49" s="79"/>
      <c r="H49" s="72"/>
      <c r="I49" s="55"/>
      <c r="J49" s="26"/>
      <c r="K49" s="28"/>
      <c r="L49" s="149"/>
    </row>
    <row r="50" spans="1:13" ht="38.25" customHeight="1" thickBot="1" x14ac:dyDescent="0.3">
      <c r="A50" s="33"/>
      <c r="B50" s="34"/>
      <c r="C50" s="34" t="s">
        <v>35</v>
      </c>
      <c r="D50" s="35">
        <f>SUM(D29:D33,D36)</f>
        <v>20</v>
      </c>
      <c r="E50" s="36">
        <f>SUM(E29:E33,E36)</f>
        <v>29</v>
      </c>
      <c r="F50" s="37"/>
      <c r="G50" s="52"/>
      <c r="H50" s="33"/>
      <c r="I50" s="34"/>
      <c r="J50" s="34" t="s">
        <v>35</v>
      </c>
      <c r="K50" s="53">
        <f>SUM(K29:K34)</f>
        <v>19</v>
      </c>
      <c r="L50" s="36">
        <f>SUM(L29:L34)</f>
        <v>28</v>
      </c>
    </row>
    <row r="51" spans="1:13" ht="38.25" customHeight="1" x14ac:dyDescent="0.3">
      <c r="F51" s="39" t="s">
        <v>59</v>
      </c>
      <c r="G51" s="19"/>
      <c r="H51" s="2"/>
      <c r="I51" s="38"/>
      <c r="J51" s="38"/>
      <c r="K51" s="3"/>
      <c r="L51" s="3"/>
    </row>
    <row r="52" spans="1:13" ht="38.25" customHeight="1" thickBot="1" x14ac:dyDescent="0.35">
      <c r="A52" s="2"/>
      <c r="B52" s="38"/>
      <c r="C52" s="38"/>
      <c r="D52" s="3"/>
      <c r="E52" s="3"/>
      <c r="F52" s="70"/>
      <c r="G52" s="70"/>
      <c r="H52" s="5"/>
      <c r="I52" s="95"/>
      <c r="J52" s="56"/>
      <c r="K52" s="70"/>
      <c r="L52" s="70"/>
    </row>
    <row r="53" spans="1:13" ht="38.25" customHeight="1" thickBot="1" x14ac:dyDescent="0.35">
      <c r="A53" s="241" t="s">
        <v>60</v>
      </c>
      <c r="B53" s="242"/>
      <c r="C53" s="242"/>
      <c r="D53" s="242"/>
      <c r="E53" s="243"/>
      <c r="F53" s="24"/>
      <c r="G53" s="57"/>
      <c r="H53" s="241" t="s">
        <v>61</v>
      </c>
      <c r="I53" s="242"/>
      <c r="J53" s="242"/>
      <c r="K53" s="242"/>
      <c r="L53" s="243"/>
    </row>
    <row r="54" spans="1:13" ht="38.25" customHeight="1" x14ac:dyDescent="0.25">
      <c r="A54" s="20" t="s">
        <v>7</v>
      </c>
      <c r="B54" s="21" t="s">
        <v>8</v>
      </c>
      <c r="C54" s="21" t="s">
        <v>9</v>
      </c>
      <c r="D54" s="21" t="s">
        <v>10</v>
      </c>
      <c r="E54" s="54" t="s">
        <v>18</v>
      </c>
      <c r="F54" s="24"/>
      <c r="G54" s="24"/>
      <c r="H54" s="20" t="s">
        <v>7</v>
      </c>
      <c r="I54" s="21" t="s">
        <v>8</v>
      </c>
      <c r="J54" s="21" t="s">
        <v>9</v>
      </c>
      <c r="K54" s="21" t="s">
        <v>10</v>
      </c>
      <c r="L54" s="23" t="s">
        <v>18</v>
      </c>
    </row>
    <row r="55" spans="1:13" ht="38.25" customHeight="1" x14ac:dyDescent="0.25">
      <c r="A55" s="72">
        <v>24</v>
      </c>
      <c r="B55" s="26" t="s">
        <v>62</v>
      </c>
      <c r="C55" s="27" t="s">
        <v>125</v>
      </c>
      <c r="D55" s="28">
        <v>2</v>
      </c>
      <c r="E55" s="29">
        <v>2</v>
      </c>
      <c r="F55" s="24"/>
      <c r="G55" s="24"/>
      <c r="H55" s="72">
        <v>30</v>
      </c>
      <c r="I55" s="26" t="s">
        <v>63</v>
      </c>
      <c r="J55" s="27" t="s">
        <v>64</v>
      </c>
      <c r="K55" s="28">
        <v>2</v>
      </c>
      <c r="L55" s="29">
        <v>2</v>
      </c>
    </row>
    <row r="56" spans="1:13" ht="38.25" customHeight="1" x14ac:dyDescent="0.25">
      <c r="A56" s="72">
        <v>25</v>
      </c>
      <c r="B56" s="26" t="s">
        <v>171</v>
      </c>
      <c r="C56" s="27" t="s">
        <v>172</v>
      </c>
      <c r="D56" s="28">
        <v>3</v>
      </c>
      <c r="E56" s="29">
        <v>3</v>
      </c>
      <c r="F56" s="24"/>
      <c r="G56" s="24"/>
      <c r="H56" s="72">
        <v>31</v>
      </c>
      <c r="I56" s="26" t="s">
        <v>173</v>
      </c>
      <c r="J56" s="27" t="s">
        <v>174</v>
      </c>
      <c r="K56" s="28">
        <v>3</v>
      </c>
      <c r="L56" s="29">
        <v>3</v>
      </c>
    </row>
    <row r="57" spans="1:13" ht="38.25" customHeight="1" x14ac:dyDescent="0.25">
      <c r="A57" s="72">
        <v>26</v>
      </c>
      <c r="B57" s="26" t="s">
        <v>175</v>
      </c>
      <c r="C57" s="27" t="s">
        <v>176</v>
      </c>
      <c r="D57" s="28">
        <v>3</v>
      </c>
      <c r="E57" s="29">
        <v>3</v>
      </c>
      <c r="F57" s="24"/>
      <c r="G57" s="24"/>
      <c r="H57" s="72">
        <v>32</v>
      </c>
      <c r="I57" s="26" t="s">
        <v>177</v>
      </c>
      <c r="J57" s="27" t="s">
        <v>178</v>
      </c>
      <c r="K57" s="28">
        <v>3</v>
      </c>
      <c r="L57" s="29">
        <v>3</v>
      </c>
    </row>
    <row r="58" spans="1:13" ht="38.25" customHeight="1" x14ac:dyDescent="0.25">
      <c r="A58" s="72">
        <v>27</v>
      </c>
      <c r="B58" s="26" t="s">
        <v>179</v>
      </c>
      <c r="C58" s="27" t="s">
        <v>180</v>
      </c>
      <c r="D58" s="28">
        <v>3</v>
      </c>
      <c r="E58" s="29">
        <v>3</v>
      </c>
      <c r="F58" s="24"/>
      <c r="G58" s="24"/>
      <c r="H58" s="72">
        <v>33</v>
      </c>
      <c r="I58" s="26" t="s">
        <v>181</v>
      </c>
      <c r="J58" s="27" t="s">
        <v>182</v>
      </c>
      <c r="K58" s="28">
        <v>3</v>
      </c>
      <c r="L58" s="29">
        <v>3</v>
      </c>
    </row>
    <row r="59" spans="1:13" ht="38.25" customHeight="1" x14ac:dyDescent="0.25">
      <c r="A59" s="72">
        <v>28</v>
      </c>
      <c r="B59" s="26" t="s">
        <v>183</v>
      </c>
      <c r="C59" s="27" t="s">
        <v>184</v>
      </c>
      <c r="D59" s="28">
        <v>3</v>
      </c>
      <c r="E59" s="29">
        <v>3</v>
      </c>
      <c r="F59" s="24"/>
      <c r="G59" s="24"/>
      <c r="H59" s="72" t="s">
        <v>118</v>
      </c>
      <c r="I59" s="234"/>
      <c r="J59" s="235" t="s">
        <v>185</v>
      </c>
      <c r="K59" s="130">
        <v>6</v>
      </c>
      <c r="L59" s="131">
        <v>6</v>
      </c>
    </row>
    <row r="60" spans="1:13" ht="38.25" customHeight="1" x14ac:dyDescent="0.25">
      <c r="A60" s="72">
        <v>29</v>
      </c>
      <c r="B60" s="26" t="s">
        <v>186</v>
      </c>
      <c r="C60" s="27" t="s">
        <v>187</v>
      </c>
      <c r="D60" s="28">
        <v>3</v>
      </c>
      <c r="E60" s="29">
        <v>3</v>
      </c>
      <c r="F60" s="24"/>
      <c r="G60" s="24"/>
      <c r="H60" s="20"/>
      <c r="I60" s="234" t="s">
        <v>188</v>
      </c>
      <c r="J60" s="132" t="s">
        <v>189</v>
      </c>
      <c r="K60" s="133">
        <v>3</v>
      </c>
      <c r="L60" s="236">
        <v>3</v>
      </c>
    </row>
    <row r="61" spans="1:13" ht="38.25" customHeight="1" x14ac:dyDescent="0.25">
      <c r="A61" s="218"/>
      <c r="B61" s="140"/>
      <c r="C61" s="140"/>
      <c r="D61" s="167"/>
      <c r="E61" s="208"/>
      <c r="F61" s="24"/>
      <c r="G61" s="24"/>
      <c r="H61" s="190"/>
      <c r="I61" s="234" t="s">
        <v>190</v>
      </c>
      <c r="J61" s="132" t="s">
        <v>191</v>
      </c>
      <c r="K61" s="133">
        <v>3</v>
      </c>
      <c r="L61" s="236">
        <v>3</v>
      </c>
    </row>
    <row r="62" spans="1:13" ht="38.25" customHeight="1" x14ac:dyDescent="0.25">
      <c r="A62" s="218"/>
      <c r="B62" s="140"/>
      <c r="C62" s="140"/>
      <c r="D62" s="167"/>
      <c r="E62" s="195"/>
      <c r="F62" s="24"/>
      <c r="G62" s="24"/>
      <c r="H62" s="190"/>
      <c r="I62" s="234" t="s">
        <v>192</v>
      </c>
      <c r="J62" s="132" t="s">
        <v>193</v>
      </c>
      <c r="K62" s="133">
        <v>3</v>
      </c>
      <c r="L62" s="236">
        <v>3</v>
      </c>
    </row>
    <row r="63" spans="1:13" ht="38.25" customHeight="1" x14ac:dyDescent="0.35">
      <c r="A63" s="218"/>
      <c r="B63" s="140"/>
      <c r="C63" s="140"/>
      <c r="D63" s="167"/>
      <c r="E63" s="208"/>
      <c r="F63" s="94"/>
      <c r="G63" s="24"/>
      <c r="H63" s="190"/>
      <c r="I63" s="234" t="s">
        <v>194</v>
      </c>
      <c r="J63" s="132" t="s">
        <v>195</v>
      </c>
      <c r="K63" s="133">
        <v>3</v>
      </c>
      <c r="L63" s="236">
        <v>3</v>
      </c>
      <c r="M63" s="56"/>
    </row>
    <row r="64" spans="1:13" ht="38.25" customHeight="1" thickBot="1" x14ac:dyDescent="0.4">
      <c r="A64" s="33"/>
      <c r="B64" s="90"/>
      <c r="C64" s="91" t="s">
        <v>35</v>
      </c>
      <c r="D64" s="92">
        <f>SUM(D55:D60)</f>
        <v>17</v>
      </c>
      <c r="E64" s="93">
        <f>SUM(E55:E60)</f>
        <v>17</v>
      </c>
      <c r="F64" s="94"/>
      <c r="G64" s="17"/>
      <c r="H64" s="78"/>
      <c r="I64" s="96"/>
      <c r="J64" s="91" t="s">
        <v>35</v>
      </c>
      <c r="K64" s="97">
        <f>SUM(K55:K59)</f>
        <v>17</v>
      </c>
      <c r="L64" s="164">
        <f>SUM(L55:L59)</f>
        <v>17</v>
      </c>
    </row>
    <row r="65" spans="1:12" ht="38.25" customHeight="1" x14ac:dyDescent="0.35">
      <c r="A65" s="17"/>
      <c r="B65" s="100"/>
      <c r="C65" s="101"/>
      <c r="D65" s="94"/>
      <c r="E65" s="94"/>
      <c r="F65" s="39" t="s">
        <v>68</v>
      </c>
      <c r="G65" s="17"/>
      <c r="H65" s="120"/>
      <c r="I65" s="76"/>
      <c r="J65" s="101"/>
      <c r="K65" s="108"/>
      <c r="L65" s="121"/>
    </row>
    <row r="66" spans="1:12" ht="38.25" customHeight="1" x14ac:dyDescent="0.3">
      <c r="A66" s="2"/>
      <c r="B66" s="6"/>
      <c r="C66" s="56"/>
      <c r="D66" s="57"/>
      <c r="E66" s="39"/>
      <c r="F66" s="70"/>
      <c r="G66" s="58"/>
      <c r="H66" s="98"/>
      <c r="I66" s="79"/>
      <c r="K66" s="80"/>
      <c r="L66" s="80"/>
    </row>
    <row r="67" spans="1:12" ht="38.25" customHeight="1" thickBot="1" x14ac:dyDescent="0.35">
      <c r="A67" s="5"/>
      <c r="B67" s="6"/>
      <c r="C67" s="56"/>
      <c r="D67" s="70"/>
      <c r="E67" s="70"/>
      <c r="F67" s="57"/>
      <c r="G67" s="70"/>
      <c r="H67" s="5"/>
      <c r="I67" s="56"/>
      <c r="J67" s="56"/>
      <c r="K67" s="70"/>
      <c r="L67" s="70"/>
    </row>
    <row r="68" spans="1:12" ht="38.25" customHeight="1" thickBot="1" x14ac:dyDescent="0.35">
      <c r="A68" s="241" t="s">
        <v>69</v>
      </c>
      <c r="B68" s="242"/>
      <c r="C68" s="242"/>
      <c r="D68" s="242"/>
      <c r="E68" s="243"/>
      <c r="F68" s="24"/>
      <c r="G68" s="57"/>
      <c r="H68" s="241" t="s">
        <v>70</v>
      </c>
      <c r="I68" s="242"/>
      <c r="J68" s="242"/>
      <c r="K68" s="242"/>
      <c r="L68" s="243"/>
    </row>
    <row r="69" spans="1:12" ht="38.25" customHeight="1" x14ac:dyDescent="0.25">
      <c r="A69" s="20" t="s">
        <v>7</v>
      </c>
      <c r="B69" s="21" t="s">
        <v>8</v>
      </c>
      <c r="C69" s="21" t="s">
        <v>9</v>
      </c>
      <c r="D69" s="21" t="s">
        <v>10</v>
      </c>
      <c r="E69" s="54" t="s">
        <v>18</v>
      </c>
      <c r="F69" s="60"/>
      <c r="G69" s="24"/>
      <c r="H69" s="20" t="s">
        <v>7</v>
      </c>
      <c r="I69" s="21" t="s">
        <v>8</v>
      </c>
      <c r="J69" s="21" t="s">
        <v>9</v>
      </c>
      <c r="K69" s="21" t="s">
        <v>10</v>
      </c>
      <c r="L69" s="54" t="s">
        <v>18</v>
      </c>
    </row>
    <row r="70" spans="1:12" ht="38.25" customHeight="1" x14ac:dyDescent="0.25">
      <c r="A70" s="81">
        <v>36</v>
      </c>
      <c r="B70" s="26" t="s">
        <v>196</v>
      </c>
      <c r="C70" s="27" t="s">
        <v>45</v>
      </c>
      <c r="D70" s="28">
        <v>3</v>
      </c>
      <c r="E70" s="29">
        <v>3</v>
      </c>
      <c r="F70" s="60"/>
      <c r="G70" s="60"/>
      <c r="H70" s="81">
        <v>42</v>
      </c>
      <c r="I70" s="26" t="s">
        <v>197</v>
      </c>
      <c r="J70" s="26" t="s">
        <v>115</v>
      </c>
      <c r="K70" s="28">
        <v>3</v>
      </c>
      <c r="L70" s="29"/>
    </row>
    <row r="71" spans="1:12" ht="38.25" customHeight="1" x14ac:dyDescent="0.25">
      <c r="A71" s="81">
        <v>37</v>
      </c>
      <c r="B71" s="26" t="s">
        <v>198</v>
      </c>
      <c r="C71" s="27" t="s">
        <v>199</v>
      </c>
      <c r="D71" s="28">
        <v>3</v>
      </c>
      <c r="E71" s="29">
        <v>3</v>
      </c>
      <c r="F71" s="60"/>
      <c r="G71" s="60"/>
      <c r="H71" s="81" t="s">
        <v>117</v>
      </c>
      <c r="I71" s="26" t="s">
        <v>200</v>
      </c>
      <c r="J71" s="27" t="s">
        <v>201</v>
      </c>
      <c r="K71" s="28">
        <v>6</v>
      </c>
      <c r="L71" s="29"/>
    </row>
    <row r="72" spans="1:12" ht="38.25" customHeight="1" x14ac:dyDescent="0.25">
      <c r="A72" s="81">
        <v>38</v>
      </c>
      <c r="B72" s="26" t="s">
        <v>202</v>
      </c>
      <c r="C72" s="27" t="s">
        <v>203</v>
      </c>
      <c r="D72" s="28">
        <v>3</v>
      </c>
      <c r="E72" s="29">
        <v>3</v>
      </c>
      <c r="F72" s="60"/>
      <c r="G72" s="60"/>
      <c r="H72" s="81"/>
      <c r="I72" s="135"/>
      <c r="J72" s="135"/>
      <c r="K72" s="31"/>
      <c r="L72" s="32"/>
    </row>
    <row r="73" spans="1:12" ht="38.25" customHeight="1" x14ac:dyDescent="0.25">
      <c r="A73" s="81"/>
      <c r="B73" s="234"/>
      <c r="C73" s="235" t="s">
        <v>185</v>
      </c>
      <c r="D73" s="130">
        <v>6</v>
      </c>
      <c r="E73" s="131">
        <v>6</v>
      </c>
      <c r="F73" s="60"/>
      <c r="G73" s="60"/>
      <c r="H73" s="81"/>
      <c r="I73" s="135"/>
      <c r="J73" s="135"/>
      <c r="K73" s="31"/>
      <c r="L73" s="32"/>
    </row>
    <row r="74" spans="1:12" ht="38.25" customHeight="1" x14ac:dyDescent="0.25">
      <c r="A74" s="81"/>
      <c r="B74" s="234" t="s">
        <v>127</v>
      </c>
      <c r="C74" s="132" t="s">
        <v>128</v>
      </c>
      <c r="D74" s="133">
        <v>3</v>
      </c>
      <c r="E74" s="236">
        <v>3</v>
      </c>
      <c r="F74" s="60"/>
      <c r="G74" s="60"/>
      <c r="H74" s="81"/>
      <c r="I74" s="135"/>
      <c r="J74" s="135"/>
      <c r="K74" s="31"/>
      <c r="L74" s="32"/>
    </row>
    <row r="75" spans="1:12" ht="38.25" customHeight="1" x14ac:dyDescent="0.25">
      <c r="A75" s="81"/>
      <c r="B75" s="234" t="s">
        <v>129</v>
      </c>
      <c r="C75" s="132" t="s">
        <v>130</v>
      </c>
      <c r="D75" s="133">
        <v>3</v>
      </c>
      <c r="E75" s="236">
        <v>3</v>
      </c>
      <c r="F75" s="60"/>
      <c r="G75" s="60"/>
      <c r="H75" s="81"/>
      <c r="I75" s="135"/>
      <c r="J75" s="135"/>
      <c r="K75" s="31"/>
      <c r="L75" s="32"/>
    </row>
    <row r="76" spans="1:12" ht="38.25" customHeight="1" x14ac:dyDescent="0.25">
      <c r="A76" s="81" t="s">
        <v>140</v>
      </c>
      <c r="B76" s="234"/>
      <c r="C76" s="235" t="s">
        <v>204</v>
      </c>
      <c r="D76" s="130">
        <v>9</v>
      </c>
      <c r="E76" s="131">
        <v>9</v>
      </c>
      <c r="F76" s="60"/>
      <c r="G76" s="60"/>
      <c r="H76" s="81"/>
      <c r="I76" s="135"/>
      <c r="J76" s="135"/>
      <c r="K76" s="31"/>
      <c r="L76" s="32"/>
    </row>
    <row r="77" spans="1:12" ht="38.25" customHeight="1" x14ac:dyDescent="0.25">
      <c r="A77" s="81"/>
      <c r="B77" s="234" t="s">
        <v>205</v>
      </c>
      <c r="C77" s="132" t="s">
        <v>206</v>
      </c>
      <c r="D77" s="133">
        <v>3</v>
      </c>
      <c r="E77" s="236">
        <v>3</v>
      </c>
      <c r="F77" s="60"/>
      <c r="G77" s="60"/>
      <c r="H77" s="81"/>
      <c r="I77" s="135"/>
      <c r="J77" s="135"/>
      <c r="K77" s="31"/>
      <c r="L77" s="32"/>
    </row>
    <row r="78" spans="1:12" ht="38.25" customHeight="1" x14ac:dyDescent="0.25">
      <c r="A78" s="81"/>
      <c r="B78" s="234" t="s">
        <v>207</v>
      </c>
      <c r="C78" s="132" t="s">
        <v>208</v>
      </c>
      <c r="D78" s="133">
        <v>3</v>
      </c>
      <c r="E78" s="236">
        <v>3</v>
      </c>
      <c r="F78" s="60"/>
      <c r="G78" s="60"/>
      <c r="H78" s="81"/>
      <c r="I78" s="135"/>
      <c r="J78" s="135"/>
      <c r="K78" s="31"/>
      <c r="L78" s="32"/>
    </row>
    <row r="79" spans="1:12" ht="38.25" customHeight="1" x14ac:dyDescent="0.25">
      <c r="A79" s="81"/>
      <c r="B79" s="234" t="s">
        <v>209</v>
      </c>
      <c r="C79" s="132" t="s">
        <v>210</v>
      </c>
      <c r="D79" s="133">
        <v>3</v>
      </c>
      <c r="E79" s="236">
        <v>3</v>
      </c>
      <c r="F79" s="60"/>
      <c r="G79" s="60"/>
      <c r="H79" s="81"/>
      <c r="I79" s="135"/>
      <c r="J79" s="135"/>
      <c r="K79" s="31"/>
      <c r="L79" s="32"/>
    </row>
    <row r="80" spans="1:12" ht="38.25" customHeight="1" x14ac:dyDescent="0.25">
      <c r="A80" s="81"/>
      <c r="B80" s="234" t="s">
        <v>211</v>
      </c>
      <c r="C80" s="132" t="s">
        <v>212</v>
      </c>
      <c r="D80" s="133">
        <v>3</v>
      </c>
      <c r="E80" s="236">
        <v>3</v>
      </c>
      <c r="F80" s="60"/>
      <c r="G80" s="60"/>
      <c r="H80" s="81"/>
      <c r="I80" s="135"/>
      <c r="J80" s="135"/>
      <c r="K80" s="31"/>
      <c r="L80" s="32"/>
    </row>
    <row r="81" spans="1:12" ht="38.25" customHeight="1" x14ac:dyDescent="0.25">
      <c r="A81" s="81"/>
      <c r="B81" s="234" t="s">
        <v>213</v>
      </c>
      <c r="C81" s="132" t="s">
        <v>214</v>
      </c>
      <c r="D81" s="133">
        <v>3</v>
      </c>
      <c r="E81" s="236">
        <v>3</v>
      </c>
      <c r="F81" s="60"/>
      <c r="G81" s="60"/>
      <c r="H81" s="81"/>
      <c r="I81" s="135"/>
      <c r="J81" s="135"/>
      <c r="K81" s="31"/>
      <c r="L81" s="32"/>
    </row>
    <row r="82" spans="1:12" ht="38.25" customHeight="1" x14ac:dyDescent="0.25">
      <c r="A82" s="81"/>
      <c r="B82" s="234" t="s">
        <v>215</v>
      </c>
      <c r="C82" s="132" t="s">
        <v>216</v>
      </c>
      <c r="D82" s="133">
        <v>3</v>
      </c>
      <c r="E82" s="236">
        <v>3</v>
      </c>
      <c r="F82" s="60"/>
      <c r="G82" s="60"/>
      <c r="H82" s="81"/>
      <c r="I82" s="135"/>
      <c r="J82" s="135"/>
      <c r="K82" s="31"/>
      <c r="L82" s="32"/>
    </row>
    <row r="83" spans="1:12" ht="38.25" customHeight="1" x14ac:dyDescent="0.25">
      <c r="A83" s="81"/>
      <c r="B83" s="234" t="s">
        <v>217</v>
      </c>
      <c r="C83" s="132" t="s">
        <v>218</v>
      </c>
      <c r="D83" s="133">
        <v>3</v>
      </c>
      <c r="E83" s="236">
        <v>3</v>
      </c>
      <c r="F83" s="60"/>
      <c r="G83" s="60"/>
      <c r="H83" s="81"/>
      <c r="I83" s="135"/>
      <c r="J83" s="135"/>
      <c r="K83" s="31"/>
      <c r="L83" s="32"/>
    </row>
    <row r="84" spans="1:12" ht="38.25" customHeight="1" x14ac:dyDescent="0.25">
      <c r="A84" s="81"/>
      <c r="B84" s="234" t="s">
        <v>219</v>
      </c>
      <c r="C84" s="132" t="s">
        <v>220</v>
      </c>
      <c r="D84" s="133">
        <v>3</v>
      </c>
      <c r="E84" s="236">
        <v>3</v>
      </c>
      <c r="F84" s="60"/>
      <c r="G84" s="60"/>
      <c r="H84" s="81"/>
      <c r="I84" s="135"/>
      <c r="J84" s="135"/>
      <c r="K84" s="31"/>
      <c r="L84" s="32"/>
    </row>
    <row r="85" spans="1:12" ht="38.25" customHeight="1" x14ac:dyDescent="0.25">
      <c r="A85" s="81"/>
      <c r="B85" s="234" t="s">
        <v>221</v>
      </c>
      <c r="C85" s="132" t="s">
        <v>222</v>
      </c>
      <c r="D85" s="133">
        <v>3</v>
      </c>
      <c r="E85" s="236">
        <v>3</v>
      </c>
      <c r="F85" s="60"/>
      <c r="G85" s="60"/>
      <c r="H85" s="81"/>
      <c r="I85" s="135"/>
      <c r="J85" s="135"/>
      <c r="K85" s="31"/>
      <c r="L85" s="32"/>
    </row>
    <row r="86" spans="1:12" ht="38.25" customHeight="1" x14ac:dyDescent="0.25">
      <c r="A86" s="81"/>
      <c r="B86" s="234" t="s">
        <v>223</v>
      </c>
      <c r="C86" s="132" t="s">
        <v>224</v>
      </c>
      <c r="D86" s="133">
        <v>3</v>
      </c>
      <c r="E86" s="236">
        <v>3</v>
      </c>
      <c r="F86" s="60"/>
      <c r="G86" s="60"/>
      <c r="H86" s="81"/>
      <c r="I86" s="135"/>
      <c r="J86" s="135"/>
      <c r="K86" s="31"/>
      <c r="L86" s="32"/>
    </row>
    <row r="87" spans="1:12" ht="38.25" customHeight="1" x14ac:dyDescent="0.25">
      <c r="A87" s="81"/>
      <c r="B87" s="234" t="s">
        <v>225</v>
      </c>
      <c r="C87" s="132" t="s">
        <v>226</v>
      </c>
      <c r="D87" s="133">
        <v>3</v>
      </c>
      <c r="E87" s="236">
        <v>3</v>
      </c>
      <c r="F87" s="60"/>
      <c r="G87" s="60"/>
      <c r="H87" s="81"/>
      <c r="I87" s="135"/>
      <c r="J87" s="135"/>
      <c r="K87" s="31"/>
      <c r="L87" s="32"/>
    </row>
    <row r="88" spans="1:12" ht="38.25" customHeight="1" x14ac:dyDescent="0.25">
      <c r="A88" s="81"/>
      <c r="B88" s="234" t="s">
        <v>227</v>
      </c>
      <c r="C88" s="132" t="s">
        <v>141</v>
      </c>
      <c r="D88" s="133">
        <v>3</v>
      </c>
      <c r="E88" s="236">
        <v>3</v>
      </c>
      <c r="F88" s="60"/>
      <c r="G88" s="60"/>
      <c r="H88" s="81"/>
      <c r="I88" s="135"/>
      <c r="J88" s="135"/>
      <c r="K88" s="31"/>
      <c r="L88" s="32"/>
    </row>
    <row r="89" spans="1:12" ht="38.25" customHeight="1" x14ac:dyDescent="0.25">
      <c r="A89" s="81"/>
      <c r="B89" s="234" t="s">
        <v>228</v>
      </c>
      <c r="C89" s="132" t="s">
        <v>229</v>
      </c>
      <c r="D89" s="133">
        <v>3</v>
      </c>
      <c r="E89" s="236">
        <v>3</v>
      </c>
      <c r="F89" s="60"/>
      <c r="G89" s="60"/>
      <c r="H89" s="81"/>
      <c r="I89" s="135"/>
      <c r="J89" s="135"/>
      <c r="K89" s="31"/>
      <c r="L89" s="32"/>
    </row>
    <row r="90" spans="1:12" ht="38.25" customHeight="1" x14ac:dyDescent="0.25">
      <c r="A90" s="81"/>
      <c r="B90" s="234" t="s">
        <v>230</v>
      </c>
      <c r="C90" s="132" t="s">
        <v>231</v>
      </c>
      <c r="D90" s="133">
        <v>3</v>
      </c>
      <c r="E90" s="236">
        <v>3</v>
      </c>
      <c r="F90" s="60"/>
      <c r="G90" s="60"/>
      <c r="H90" s="81"/>
      <c r="I90" s="135"/>
      <c r="J90" s="135"/>
      <c r="K90" s="31"/>
      <c r="L90" s="32"/>
    </row>
    <row r="91" spans="1:12" ht="38.25" customHeight="1" x14ac:dyDescent="0.25">
      <c r="A91" s="81"/>
      <c r="B91" s="234" t="s">
        <v>232</v>
      </c>
      <c r="C91" s="132" t="s">
        <v>233</v>
      </c>
      <c r="D91" s="133">
        <v>3</v>
      </c>
      <c r="E91" s="236">
        <v>3</v>
      </c>
      <c r="F91" s="60"/>
      <c r="G91" s="60"/>
      <c r="H91" s="81"/>
      <c r="I91" s="135"/>
      <c r="J91" s="135"/>
      <c r="K91" s="31"/>
      <c r="L91" s="32"/>
    </row>
    <row r="92" spans="1:12" ht="38.25" customHeight="1" x14ac:dyDescent="0.25">
      <c r="A92" s="81"/>
      <c r="B92" s="234" t="s">
        <v>234</v>
      </c>
      <c r="C92" s="132" t="s">
        <v>131</v>
      </c>
      <c r="D92" s="133">
        <v>3</v>
      </c>
      <c r="E92" s="236">
        <v>3</v>
      </c>
      <c r="F92" s="60"/>
      <c r="G92" s="60"/>
      <c r="H92" s="81"/>
      <c r="I92" s="135"/>
      <c r="J92" s="135"/>
      <c r="K92" s="31"/>
      <c r="L92" s="32"/>
    </row>
    <row r="93" spans="1:12" ht="38.25" customHeight="1" x14ac:dyDescent="0.25">
      <c r="A93" s="81"/>
      <c r="B93" s="234" t="s">
        <v>235</v>
      </c>
      <c r="C93" s="132" t="s">
        <v>236</v>
      </c>
      <c r="D93" s="133">
        <v>3</v>
      </c>
      <c r="E93" s="236">
        <v>3</v>
      </c>
      <c r="F93" s="60"/>
      <c r="G93" s="60"/>
      <c r="H93" s="81"/>
      <c r="I93" s="135"/>
      <c r="J93" s="135"/>
      <c r="K93" s="31"/>
      <c r="L93" s="32"/>
    </row>
    <row r="94" spans="1:12" ht="38.25" customHeight="1" x14ac:dyDescent="0.25">
      <c r="A94" s="81"/>
      <c r="B94" s="234" t="s">
        <v>237</v>
      </c>
      <c r="C94" s="132" t="s">
        <v>145</v>
      </c>
      <c r="D94" s="133">
        <v>3</v>
      </c>
      <c r="E94" s="236">
        <v>3</v>
      </c>
      <c r="F94" s="60"/>
      <c r="G94" s="60"/>
      <c r="H94" s="81"/>
      <c r="I94" s="135"/>
      <c r="J94" s="135"/>
      <c r="K94" s="31"/>
      <c r="L94" s="32"/>
    </row>
    <row r="95" spans="1:12" ht="38.25" customHeight="1" x14ac:dyDescent="0.25">
      <c r="A95" s="81"/>
      <c r="B95" s="234" t="s">
        <v>238</v>
      </c>
      <c r="C95" s="132" t="s">
        <v>65</v>
      </c>
      <c r="D95" s="133">
        <v>3</v>
      </c>
      <c r="E95" s="236">
        <v>3</v>
      </c>
      <c r="F95" s="60"/>
      <c r="G95" s="60"/>
      <c r="H95" s="81"/>
      <c r="I95" s="135"/>
      <c r="J95" s="135"/>
      <c r="K95" s="31"/>
      <c r="L95" s="32"/>
    </row>
    <row r="96" spans="1:12" ht="38.25" customHeight="1" x14ac:dyDescent="0.25">
      <c r="A96" s="81"/>
      <c r="B96" s="234" t="s">
        <v>239</v>
      </c>
      <c r="C96" s="132" t="s">
        <v>240</v>
      </c>
      <c r="D96" s="133">
        <v>3</v>
      </c>
      <c r="E96" s="236">
        <v>3</v>
      </c>
      <c r="F96" s="60"/>
      <c r="G96" s="60"/>
      <c r="H96" s="81"/>
      <c r="I96" s="135"/>
      <c r="J96" s="135"/>
      <c r="K96" s="31"/>
      <c r="L96" s="32"/>
    </row>
    <row r="97" spans="1:12" ht="38.25" customHeight="1" x14ac:dyDescent="0.25">
      <c r="A97" s="81"/>
      <c r="B97" s="234" t="s">
        <v>132</v>
      </c>
      <c r="C97" s="132" t="s">
        <v>133</v>
      </c>
      <c r="D97" s="133">
        <v>3</v>
      </c>
      <c r="E97" s="236">
        <v>3</v>
      </c>
      <c r="F97" s="60"/>
      <c r="G97" s="60"/>
      <c r="H97" s="81"/>
      <c r="I97" s="135"/>
      <c r="J97" s="135"/>
      <c r="K97" s="31"/>
      <c r="L97" s="32"/>
    </row>
    <row r="98" spans="1:12" ht="38.25" customHeight="1" x14ac:dyDescent="0.25">
      <c r="A98" s="81"/>
      <c r="B98" s="234" t="s">
        <v>134</v>
      </c>
      <c r="C98" s="132" t="s">
        <v>135</v>
      </c>
      <c r="D98" s="133">
        <v>3</v>
      </c>
      <c r="E98" s="236">
        <v>3</v>
      </c>
      <c r="G98" s="60"/>
      <c r="H98" s="81"/>
      <c r="I98" s="26"/>
      <c r="J98" s="26"/>
      <c r="K98" s="28"/>
      <c r="L98" s="29"/>
    </row>
    <row r="99" spans="1:12" ht="38.25" customHeight="1" thickBot="1" x14ac:dyDescent="0.4">
      <c r="A99" s="33"/>
      <c r="B99" s="34"/>
      <c r="C99" s="34" t="s">
        <v>35</v>
      </c>
      <c r="D99" s="61">
        <f>SUM(D70:D72,D76)</f>
        <v>18</v>
      </c>
      <c r="E99" s="62">
        <f>SUM(E70:E72,E76)</f>
        <v>18</v>
      </c>
      <c r="F99" s="102"/>
      <c r="G99" s="52"/>
      <c r="H99" s="12"/>
      <c r="I99" s="63"/>
      <c r="J99" s="63" t="s">
        <v>35</v>
      </c>
      <c r="K99" s="64">
        <f>SUM(K70:K71)</f>
        <v>9</v>
      </c>
      <c r="L99" s="123">
        <f>SUM(L70:L98)</f>
        <v>0</v>
      </c>
    </row>
    <row r="100" spans="1:12" ht="38.25" customHeight="1" x14ac:dyDescent="0.35">
      <c r="A100" s="99"/>
      <c r="B100" s="100"/>
      <c r="C100" s="101" t="s">
        <v>110</v>
      </c>
      <c r="D100" s="102"/>
      <c r="E100" s="103">
        <f>D24+K24+D50+K50+D64+K64+D99+K99</f>
        <v>129</v>
      </c>
      <c r="F100" s="99"/>
      <c r="G100" s="102"/>
      <c r="H100" s="83"/>
      <c r="I100" s="104"/>
      <c r="J100" s="100"/>
      <c r="K100" s="99"/>
      <c r="L100" s="99"/>
    </row>
    <row r="101" spans="1:12" s="105" customFormat="1" ht="20.399999999999999" x14ac:dyDescent="0.35">
      <c r="A101" s="99"/>
      <c r="B101" s="100"/>
      <c r="C101" s="84"/>
      <c r="D101" s="99"/>
      <c r="E101" s="99"/>
      <c r="G101" s="99"/>
      <c r="H101" s="99"/>
      <c r="I101" s="100"/>
      <c r="J101" s="83" t="s">
        <v>307</v>
      </c>
      <c r="K101" s="99"/>
      <c r="L101" s="99"/>
    </row>
    <row r="102" spans="1:12" s="105" customFormat="1" ht="20.399999999999999" x14ac:dyDescent="0.35">
      <c r="A102" s="106"/>
      <c r="B102" s="84"/>
      <c r="F102" s="109" t="s">
        <v>76</v>
      </c>
      <c r="I102" s="84"/>
      <c r="J102" s="94" t="s">
        <v>74</v>
      </c>
      <c r="K102" s="94"/>
      <c r="L102" s="94"/>
    </row>
    <row r="103" spans="1:12" s="105" customFormat="1" ht="20.399999999999999" x14ac:dyDescent="0.35">
      <c r="A103" s="99"/>
      <c r="B103" s="100"/>
      <c r="C103" s="94" t="s">
        <v>75</v>
      </c>
      <c r="E103" s="107"/>
      <c r="F103" s="109"/>
      <c r="G103" s="94"/>
      <c r="H103" s="99"/>
      <c r="I103" s="100"/>
      <c r="J103" s="37" t="s">
        <v>77</v>
      </c>
      <c r="K103" s="99"/>
      <c r="L103" s="99"/>
    </row>
    <row r="104" spans="1:12" s="105" customFormat="1" ht="20.399999999999999" x14ac:dyDescent="0.35">
      <c r="A104" s="99"/>
      <c r="B104" s="100"/>
      <c r="C104" s="99"/>
      <c r="D104" s="99"/>
      <c r="E104" s="99"/>
      <c r="F104" s="111"/>
      <c r="G104" s="99"/>
      <c r="H104" s="94"/>
      <c r="J104" s="110"/>
      <c r="K104" s="99"/>
      <c r="L104" s="99"/>
    </row>
    <row r="105" spans="1:12" s="105" customFormat="1" ht="20.399999999999999" x14ac:dyDescent="0.35">
      <c r="A105" s="99"/>
      <c r="B105" s="100"/>
      <c r="C105" s="111"/>
      <c r="D105" s="138"/>
      <c r="E105" s="138"/>
      <c r="F105" s="109"/>
      <c r="G105" s="138"/>
      <c r="H105" s="138"/>
      <c r="J105" s="111"/>
      <c r="K105" s="99"/>
      <c r="L105" s="99"/>
    </row>
    <row r="106" spans="1:12" s="105" customFormat="1" ht="20.399999999999999" x14ac:dyDescent="0.35">
      <c r="A106" s="99"/>
      <c r="B106" s="100"/>
      <c r="C106" s="217"/>
      <c r="D106" s="138"/>
      <c r="E106" s="138"/>
      <c r="F106" s="109"/>
      <c r="G106" s="138"/>
      <c r="H106" s="138"/>
      <c r="J106" s="111"/>
      <c r="K106" s="99"/>
      <c r="L106" s="99"/>
    </row>
    <row r="107" spans="1:12" s="105" customFormat="1" ht="20.399999999999999" x14ac:dyDescent="0.35">
      <c r="A107" s="94"/>
      <c r="B107" s="100"/>
      <c r="C107" s="138"/>
      <c r="D107" s="138"/>
      <c r="E107" s="138"/>
      <c r="G107" s="138"/>
      <c r="H107" s="138"/>
      <c r="J107" s="138"/>
      <c r="K107" s="94"/>
      <c r="L107" s="94"/>
    </row>
    <row r="108" spans="1:12" s="105" customFormat="1" ht="20.399999999999999" x14ac:dyDescent="0.35">
      <c r="A108" s="99"/>
      <c r="B108" s="100"/>
      <c r="C108" s="109" t="s">
        <v>241</v>
      </c>
      <c r="D108" s="138"/>
      <c r="E108" s="138"/>
      <c r="F108" s="109" t="s">
        <v>78</v>
      </c>
      <c r="J108" s="109" t="s">
        <v>79</v>
      </c>
      <c r="K108" s="94"/>
      <c r="L108" s="94"/>
    </row>
    <row r="109" spans="1:12" s="105" customFormat="1" ht="20.399999999999999" x14ac:dyDescent="0.35">
      <c r="A109" s="99"/>
      <c r="B109" s="100"/>
      <c r="D109" s="94"/>
      <c r="E109" s="99"/>
      <c r="G109" s="138"/>
      <c r="H109" s="138"/>
      <c r="K109" s="94"/>
      <c r="L109" s="94"/>
    </row>
    <row r="110" spans="1:12" s="105" customFormat="1" ht="20.399999999999999" x14ac:dyDescent="0.35">
      <c r="H110" s="106"/>
      <c r="I110" s="76"/>
      <c r="J110" s="124"/>
      <c r="K110" s="76"/>
      <c r="L110" s="76"/>
    </row>
    <row r="111" spans="1:12" s="105" customFormat="1" ht="20.399999999999999" x14ac:dyDescent="0.35">
      <c r="A111" s="106"/>
      <c r="C111" s="106"/>
      <c r="H111" s="106"/>
      <c r="I111" s="76"/>
      <c r="J111" s="76"/>
      <c r="K111" s="76"/>
      <c r="L111" s="76"/>
    </row>
    <row r="112" spans="1:12" s="105" customFormat="1" ht="20.399999999999999" x14ac:dyDescent="0.35">
      <c r="A112" s="106"/>
      <c r="C112" s="106"/>
      <c r="F112" s="108"/>
      <c r="H112" s="106"/>
      <c r="I112" s="76"/>
      <c r="J112" s="108"/>
      <c r="K112" s="76"/>
      <c r="L112" s="76"/>
    </row>
    <row r="113" spans="1:12" ht="20.399999999999999" x14ac:dyDescent="0.35">
      <c r="A113" s="75"/>
      <c r="B113" s="76"/>
      <c r="C113" s="108"/>
      <c r="D113" s="105"/>
      <c r="E113" s="105"/>
      <c r="F113" s="114"/>
      <c r="G113" s="114"/>
      <c r="H113" s="112"/>
      <c r="I113" s="113"/>
      <c r="J113" s="66"/>
      <c r="K113" s="114"/>
      <c r="L113" s="114"/>
    </row>
    <row r="114" spans="1:12" ht="15" x14ac:dyDescent="0.25">
      <c r="A114" s="112"/>
      <c r="B114" s="113"/>
      <c r="C114" s="112"/>
      <c r="D114" s="114"/>
      <c r="E114" s="114"/>
      <c r="F114" s="114"/>
      <c r="G114" s="114"/>
      <c r="H114" s="114"/>
      <c r="I114" s="115"/>
      <c r="J114" s="115"/>
      <c r="K114" s="112"/>
      <c r="L114" s="112"/>
    </row>
    <row r="115" spans="1:12" ht="15" x14ac:dyDescent="0.25">
      <c r="A115" s="114"/>
      <c r="B115" s="113"/>
      <c r="C115" s="113"/>
      <c r="D115" s="112"/>
      <c r="E115" s="114"/>
    </row>
  </sheetData>
  <mergeCells count="16">
    <mergeCell ref="A9:L9"/>
    <mergeCell ref="A3:C3"/>
    <mergeCell ref="H3:K3"/>
    <mergeCell ref="A4:C4"/>
    <mergeCell ref="I4:J4"/>
    <mergeCell ref="A5:L5"/>
    <mergeCell ref="B7:H7"/>
    <mergeCell ref="H68:L68"/>
    <mergeCell ref="C13:J13"/>
    <mergeCell ref="A16:E16"/>
    <mergeCell ref="H16:L16"/>
    <mergeCell ref="A27:E27"/>
    <mergeCell ref="H27:L27"/>
    <mergeCell ref="H53:L53"/>
    <mergeCell ref="A53:E53"/>
    <mergeCell ref="A68:E68"/>
  </mergeCells>
  <pageMargins left="0.93" right="0.16" top="0.31" bottom="0.25" header="0.3" footer="0.3"/>
  <pageSetup paperSize="9" scale="37" orientation="portrait" r:id="rId1"/>
  <rowBreaks count="1" manualBreakCount="1">
    <brk id="52"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15"/>
  <sheetViews>
    <sheetView topLeftCell="A30" zoomScale="79" zoomScaleNormal="79" workbookViewId="0">
      <selection activeCell="B34" sqref="B34:E34"/>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47" t="s">
        <v>1</v>
      </c>
      <c r="B3" s="247"/>
      <c r="C3" s="247"/>
      <c r="D3" s="5"/>
      <c r="E3" s="5"/>
      <c r="F3" s="5"/>
      <c r="G3" s="5"/>
      <c r="H3" s="248" t="s">
        <v>2</v>
      </c>
      <c r="I3" s="248"/>
      <c r="J3" s="248"/>
      <c r="K3" s="248"/>
      <c r="L3" s="57"/>
    </row>
    <row r="4" spans="1:12" ht="17.399999999999999" x14ac:dyDescent="0.3">
      <c r="A4" s="248" t="s">
        <v>3</v>
      </c>
      <c r="B4" s="248"/>
      <c r="C4" s="248"/>
      <c r="D4" s="5"/>
      <c r="E4" s="5"/>
      <c r="F4" s="5"/>
      <c r="G4" s="5"/>
      <c r="H4" s="57"/>
      <c r="I4" s="249" t="s">
        <v>4</v>
      </c>
      <c r="J4" s="249"/>
      <c r="K4" s="5"/>
      <c r="L4" s="5"/>
    </row>
    <row r="5" spans="1:12" ht="42" customHeight="1" x14ac:dyDescent="0.25">
      <c r="A5" s="250" t="s">
        <v>5</v>
      </c>
      <c r="B5" s="250"/>
      <c r="C5" s="250"/>
      <c r="D5" s="250"/>
      <c r="E5" s="250"/>
      <c r="F5" s="250"/>
      <c r="G5" s="250"/>
      <c r="H5" s="250"/>
      <c r="I5" s="250"/>
      <c r="J5" s="250"/>
      <c r="K5" s="250"/>
      <c r="L5" s="250"/>
    </row>
    <row r="6" spans="1:12" ht="22.5" customHeight="1" x14ac:dyDescent="0.35">
      <c r="A6" s="5"/>
      <c r="B6" s="84" t="s">
        <v>147</v>
      </c>
      <c r="C6" s="6"/>
      <c r="D6" s="5"/>
      <c r="E6" s="5"/>
      <c r="F6" s="5"/>
      <c r="G6" s="5"/>
      <c r="H6" s="5"/>
      <c r="I6" s="6"/>
      <c r="J6" s="7"/>
      <c r="K6" s="5"/>
      <c r="L6" s="5"/>
    </row>
    <row r="7" spans="1:12" ht="40.5" customHeight="1" x14ac:dyDescent="0.3">
      <c r="A7" s="5"/>
      <c r="B7" s="4" t="s">
        <v>148</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4" t="s">
        <v>6</v>
      </c>
      <c r="B9" s="245"/>
      <c r="C9" s="245"/>
      <c r="D9" s="245"/>
      <c r="E9" s="245"/>
      <c r="F9" s="245"/>
      <c r="G9" s="245"/>
      <c r="H9" s="245"/>
      <c r="I9" s="245"/>
      <c r="J9" s="245"/>
      <c r="K9" s="245"/>
      <c r="L9" s="246"/>
    </row>
    <row r="10" spans="1:12" ht="48.6" customHeight="1" thickBot="1" x14ac:dyDescent="0.35">
      <c r="A10" s="8" t="s">
        <v>7</v>
      </c>
      <c r="B10" s="9" t="s">
        <v>8</v>
      </c>
      <c r="C10" s="9" t="s">
        <v>9</v>
      </c>
      <c r="D10" s="9" t="s">
        <v>10</v>
      </c>
      <c r="E10" s="10" t="s">
        <v>11</v>
      </c>
      <c r="F10" s="11"/>
      <c r="G10" s="117"/>
      <c r="H10" s="8" t="s">
        <v>7</v>
      </c>
      <c r="I10" s="9" t="s">
        <v>8</v>
      </c>
      <c r="J10" s="9" t="s">
        <v>9</v>
      </c>
      <c r="K10" s="9" t="s">
        <v>10</v>
      </c>
      <c r="L10" s="10" t="s">
        <v>11</v>
      </c>
    </row>
    <row r="11" spans="1:12" ht="36" customHeight="1" thickBot="1" x14ac:dyDescent="0.4">
      <c r="A11" s="12">
        <v>1</v>
      </c>
      <c r="B11" s="86"/>
      <c r="C11" s="13" t="s">
        <v>12</v>
      </c>
      <c r="D11" s="14">
        <v>8</v>
      </c>
      <c r="E11" s="15"/>
      <c r="F11" s="16"/>
      <c r="G11" s="16"/>
      <c r="H11" s="12">
        <v>2</v>
      </c>
      <c r="I11" s="86"/>
      <c r="J11" s="13" t="s">
        <v>13</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1" t="s">
        <v>14</v>
      </c>
      <c r="D13" s="242"/>
      <c r="E13" s="242"/>
      <c r="F13" s="242"/>
      <c r="G13" s="242"/>
      <c r="H13" s="242"/>
      <c r="I13" s="242"/>
      <c r="J13" s="243"/>
      <c r="K13" s="57"/>
      <c r="L13" s="6"/>
    </row>
    <row r="14" spans="1:12" ht="38.25" customHeight="1" x14ac:dyDescent="0.3">
      <c r="A14" s="70"/>
      <c r="B14" s="70"/>
      <c r="C14" s="57"/>
      <c r="D14" s="57"/>
      <c r="E14" s="57"/>
      <c r="F14" s="39" t="s">
        <v>15</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1" t="s">
        <v>16</v>
      </c>
      <c r="B16" s="242"/>
      <c r="C16" s="242"/>
      <c r="D16" s="242"/>
      <c r="E16" s="243"/>
      <c r="F16" s="57"/>
      <c r="G16" s="79"/>
      <c r="H16" s="241" t="s">
        <v>17</v>
      </c>
      <c r="I16" s="242"/>
      <c r="J16" s="242"/>
      <c r="K16" s="242"/>
      <c r="L16" s="243"/>
    </row>
    <row r="17" spans="1:12" ht="38.25" customHeight="1" x14ac:dyDescent="0.3">
      <c r="A17" s="20" t="s">
        <v>7</v>
      </c>
      <c r="B17" s="21" t="s">
        <v>8</v>
      </c>
      <c r="C17" s="21" t="s">
        <v>9</v>
      </c>
      <c r="D17" s="22" t="s">
        <v>10</v>
      </c>
      <c r="E17" s="23" t="s">
        <v>18</v>
      </c>
      <c r="F17" s="24"/>
      <c r="G17" s="79"/>
      <c r="H17" s="20" t="s">
        <v>7</v>
      </c>
      <c r="I17" s="21" t="s">
        <v>8</v>
      </c>
      <c r="J17" s="21" t="s">
        <v>9</v>
      </c>
      <c r="K17" s="22" t="s">
        <v>10</v>
      </c>
      <c r="L17" s="23" t="s">
        <v>18</v>
      </c>
    </row>
    <row r="18" spans="1:12" ht="38.25" customHeight="1" x14ac:dyDescent="0.25">
      <c r="A18" s="25">
        <v>1</v>
      </c>
      <c r="B18" s="26" t="s">
        <v>19</v>
      </c>
      <c r="C18" s="27" t="s">
        <v>137</v>
      </c>
      <c r="D18" s="28">
        <v>3</v>
      </c>
      <c r="E18" s="29">
        <v>3</v>
      </c>
      <c r="F18" s="17"/>
      <c r="G18" s="17"/>
      <c r="H18" s="25">
        <v>6</v>
      </c>
      <c r="I18" s="26" t="s">
        <v>20</v>
      </c>
      <c r="J18" s="26" t="s">
        <v>21</v>
      </c>
      <c r="K18" s="28">
        <v>3</v>
      </c>
      <c r="L18" s="29">
        <v>3</v>
      </c>
    </row>
    <row r="19" spans="1:12" ht="38.25" customHeight="1" x14ac:dyDescent="0.25">
      <c r="A19" s="25">
        <v>2</v>
      </c>
      <c r="B19" s="26"/>
      <c r="C19" s="26" t="s">
        <v>22</v>
      </c>
      <c r="D19" s="28">
        <v>5</v>
      </c>
      <c r="E19" s="29">
        <v>5</v>
      </c>
      <c r="F19" s="17"/>
      <c r="G19" s="17"/>
      <c r="H19" s="25">
        <v>7</v>
      </c>
      <c r="I19" s="26" t="s">
        <v>80</v>
      </c>
      <c r="J19" s="26" t="s">
        <v>81</v>
      </c>
      <c r="K19" s="28">
        <v>3</v>
      </c>
      <c r="L19" s="29">
        <v>3</v>
      </c>
    </row>
    <row r="20" spans="1:12" ht="38.25" customHeight="1" x14ac:dyDescent="0.25">
      <c r="A20" s="25">
        <v>3</v>
      </c>
      <c r="B20" s="26" t="s">
        <v>159</v>
      </c>
      <c r="C20" s="26" t="s">
        <v>160</v>
      </c>
      <c r="D20" s="28">
        <v>3</v>
      </c>
      <c r="E20" s="29">
        <v>6</v>
      </c>
      <c r="F20" s="17"/>
      <c r="G20" s="17"/>
      <c r="H20" s="25">
        <v>8</v>
      </c>
      <c r="I20" s="26" t="s">
        <v>25</v>
      </c>
      <c r="J20" s="26" t="s">
        <v>26</v>
      </c>
      <c r="K20" s="28">
        <v>3</v>
      </c>
      <c r="L20" s="29">
        <v>3</v>
      </c>
    </row>
    <row r="21" spans="1:12" ht="38.25" customHeight="1" x14ac:dyDescent="0.25">
      <c r="A21" s="25">
        <v>4</v>
      </c>
      <c r="B21" s="26" t="s">
        <v>163</v>
      </c>
      <c r="C21" s="26" t="s">
        <v>164</v>
      </c>
      <c r="D21" s="28">
        <v>3</v>
      </c>
      <c r="E21" s="29">
        <v>6</v>
      </c>
      <c r="F21" s="17"/>
      <c r="G21" s="17"/>
      <c r="H21" s="25"/>
      <c r="I21" s="26" t="s">
        <v>27</v>
      </c>
      <c r="J21" s="26" t="s">
        <v>28</v>
      </c>
      <c r="K21" s="28">
        <v>3</v>
      </c>
      <c r="L21" s="29">
        <v>3</v>
      </c>
    </row>
    <row r="22" spans="1:12" ht="38.25" customHeight="1" x14ac:dyDescent="0.25">
      <c r="A22" s="25">
        <v>5</v>
      </c>
      <c r="B22" s="26" t="s">
        <v>167</v>
      </c>
      <c r="C22" s="26" t="s">
        <v>168</v>
      </c>
      <c r="D22" s="28">
        <v>3</v>
      </c>
      <c r="E22" s="29">
        <v>6</v>
      </c>
      <c r="F22" s="17"/>
      <c r="G22" s="17"/>
      <c r="H22" s="25">
        <v>9</v>
      </c>
      <c r="I22" s="40" t="s">
        <v>157</v>
      </c>
      <c r="J22" s="26" t="s">
        <v>158</v>
      </c>
      <c r="K22" s="28">
        <v>3</v>
      </c>
      <c r="L22" s="29">
        <v>6</v>
      </c>
    </row>
    <row r="23" spans="1:12" ht="38.25" customHeight="1" x14ac:dyDescent="0.25">
      <c r="A23" s="25"/>
      <c r="B23" s="139"/>
      <c r="C23" s="140"/>
      <c r="D23" s="141"/>
      <c r="E23" s="142"/>
      <c r="F23" s="17"/>
      <c r="G23" s="17"/>
      <c r="H23" s="25">
        <v>10</v>
      </c>
      <c r="I23" s="40" t="s">
        <v>161</v>
      </c>
      <c r="J23" s="26" t="s">
        <v>162</v>
      </c>
      <c r="K23" s="28">
        <v>3</v>
      </c>
      <c r="L23" s="29">
        <v>6</v>
      </c>
    </row>
    <row r="24" spans="1:12" ht="38.25" customHeight="1" x14ac:dyDescent="0.25">
      <c r="A24" s="30"/>
      <c r="B24" s="196"/>
      <c r="C24" s="165"/>
      <c r="D24" s="166"/>
      <c r="E24" s="212"/>
      <c r="F24" s="17"/>
      <c r="G24" s="127"/>
      <c r="H24" s="25">
        <v>11</v>
      </c>
      <c r="I24" s="40" t="s">
        <v>165</v>
      </c>
      <c r="J24" s="26" t="s">
        <v>166</v>
      </c>
      <c r="K24" s="28">
        <v>3</v>
      </c>
      <c r="L24" s="29">
        <v>6</v>
      </c>
    </row>
    <row r="25" spans="1:12" ht="38.25" customHeight="1" thickBot="1" x14ac:dyDescent="0.4">
      <c r="A25" s="89"/>
      <c r="B25" s="90"/>
      <c r="C25" s="91" t="s">
        <v>35</v>
      </c>
      <c r="D25" s="92">
        <f>SUM(D18:D23)</f>
        <v>17</v>
      </c>
      <c r="E25" s="93">
        <f>SUM(E18:E23)</f>
        <v>26</v>
      </c>
      <c r="F25" s="94"/>
      <c r="G25" s="213"/>
      <c r="H25" s="214"/>
      <c r="I25" s="91"/>
      <c r="J25" s="91" t="s">
        <v>35</v>
      </c>
      <c r="K25" s="92">
        <f>SUM(K18:K24)-K21</f>
        <v>18</v>
      </c>
      <c r="L25" s="93">
        <f>SUM(L18:L24)</f>
        <v>30</v>
      </c>
    </row>
    <row r="26" spans="1:12" ht="38.25" customHeight="1" x14ac:dyDescent="0.3">
      <c r="A26" s="5"/>
      <c r="B26" s="6"/>
      <c r="C26" s="56"/>
      <c r="D26" s="57"/>
      <c r="E26" s="57"/>
      <c r="F26" s="39" t="s">
        <v>36</v>
      </c>
      <c r="G26" s="79"/>
      <c r="H26" s="5"/>
      <c r="I26" s="56"/>
      <c r="J26" s="56"/>
      <c r="K26" s="57"/>
      <c r="L26" s="57"/>
    </row>
    <row r="27" spans="1:12" ht="38.25" customHeight="1" thickBot="1" x14ac:dyDescent="0.35">
      <c r="A27" s="5"/>
      <c r="B27" s="6"/>
      <c r="C27" s="56"/>
      <c r="D27" s="70"/>
      <c r="E27" s="70"/>
      <c r="F27" s="70"/>
      <c r="G27" s="79"/>
      <c r="H27" s="5"/>
      <c r="I27" s="56"/>
      <c r="J27" s="56"/>
      <c r="K27" s="57"/>
      <c r="L27" s="57"/>
    </row>
    <row r="28" spans="1:12" ht="38.25" customHeight="1" thickBot="1" x14ac:dyDescent="0.35">
      <c r="A28" s="241" t="s">
        <v>37</v>
      </c>
      <c r="B28" s="242"/>
      <c r="C28" s="242"/>
      <c r="D28" s="242"/>
      <c r="E28" s="243"/>
      <c r="F28" s="57"/>
      <c r="G28" s="79"/>
      <c r="H28" s="241" t="s">
        <v>38</v>
      </c>
      <c r="I28" s="242"/>
      <c r="J28" s="242"/>
      <c r="K28" s="242"/>
      <c r="L28" s="243"/>
    </row>
    <row r="29" spans="1:12" ht="38.25" customHeight="1" x14ac:dyDescent="0.3">
      <c r="A29" s="134" t="s">
        <v>7</v>
      </c>
      <c r="B29" s="22" t="s">
        <v>8</v>
      </c>
      <c r="C29" s="22" t="s">
        <v>9</v>
      </c>
      <c r="D29" s="22" t="s">
        <v>10</v>
      </c>
      <c r="E29" s="23" t="s">
        <v>18</v>
      </c>
      <c r="F29" s="24"/>
      <c r="G29" s="79"/>
      <c r="H29" s="134" t="s">
        <v>7</v>
      </c>
      <c r="I29" s="22" t="s">
        <v>8</v>
      </c>
      <c r="J29" s="22" t="s">
        <v>9</v>
      </c>
      <c r="K29" s="22" t="s">
        <v>10</v>
      </c>
      <c r="L29" s="23" t="s">
        <v>18</v>
      </c>
    </row>
    <row r="30" spans="1:12" ht="38.25" customHeight="1" x14ac:dyDescent="0.3">
      <c r="A30" s="72">
        <v>12</v>
      </c>
      <c r="B30" s="40" t="s">
        <v>39</v>
      </c>
      <c r="C30" s="40" t="s">
        <v>40</v>
      </c>
      <c r="D30" s="41">
        <v>3</v>
      </c>
      <c r="E30" s="42">
        <v>3</v>
      </c>
      <c r="F30" s="24"/>
      <c r="G30" s="79"/>
      <c r="H30" s="72">
        <v>19</v>
      </c>
      <c r="I30" s="40" t="s">
        <v>41</v>
      </c>
      <c r="J30" s="40" t="s">
        <v>42</v>
      </c>
      <c r="K30" s="41">
        <v>2</v>
      </c>
      <c r="L30" s="42">
        <v>2</v>
      </c>
    </row>
    <row r="31" spans="1:12" ht="38.25" customHeight="1" x14ac:dyDescent="0.3">
      <c r="A31" s="72">
        <v>13</v>
      </c>
      <c r="B31" s="43" t="s">
        <v>43</v>
      </c>
      <c r="C31" s="40" t="s">
        <v>44</v>
      </c>
      <c r="D31" s="41">
        <v>2</v>
      </c>
      <c r="E31" s="42">
        <v>2</v>
      </c>
      <c r="F31" s="24"/>
      <c r="G31" s="79"/>
      <c r="H31" s="72">
        <v>20</v>
      </c>
      <c r="I31" s="26" t="s">
        <v>242</v>
      </c>
      <c r="J31" s="26" t="s">
        <v>243</v>
      </c>
      <c r="K31" s="28">
        <v>3</v>
      </c>
      <c r="L31" s="29">
        <v>6</v>
      </c>
    </row>
    <row r="32" spans="1:12" ht="38.25" customHeight="1" x14ac:dyDescent="0.3">
      <c r="A32" s="72">
        <v>14</v>
      </c>
      <c r="B32" s="26" t="s">
        <v>171</v>
      </c>
      <c r="C32" s="26" t="s">
        <v>172</v>
      </c>
      <c r="D32" s="28">
        <v>3</v>
      </c>
      <c r="E32" s="29">
        <v>6</v>
      </c>
      <c r="F32" s="24"/>
      <c r="G32" s="79"/>
      <c r="H32" s="72">
        <v>21</v>
      </c>
      <c r="I32" s="26" t="s">
        <v>244</v>
      </c>
      <c r="J32" s="26" t="s">
        <v>245</v>
      </c>
      <c r="K32" s="28">
        <v>3</v>
      </c>
      <c r="L32" s="29">
        <v>6</v>
      </c>
    </row>
    <row r="33" spans="1:12" ht="38.25" customHeight="1" x14ac:dyDescent="0.3">
      <c r="A33" s="72">
        <v>15</v>
      </c>
      <c r="B33" s="26" t="s">
        <v>246</v>
      </c>
      <c r="C33" s="26" t="s">
        <v>247</v>
      </c>
      <c r="D33" s="28">
        <v>3</v>
      </c>
      <c r="E33" s="29">
        <v>6</v>
      </c>
      <c r="F33" s="24"/>
      <c r="G33" s="79"/>
      <c r="H33" s="72">
        <v>22</v>
      </c>
      <c r="I33" s="26" t="s">
        <v>23</v>
      </c>
      <c r="J33" s="26" t="s">
        <v>24</v>
      </c>
      <c r="K33" s="28">
        <v>2</v>
      </c>
      <c r="L33" s="29">
        <v>2</v>
      </c>
    </row>
    <row r="34" spans="1:12" ht="38.25" customHeight="1" x14ac:dyDescent="0.3">
      <c r="A34" s="72">
        <v>16</v>
      </c>
      <c r="B34" s="26" t="s">
        <v>248</v>
      </c>
      <c r="C34" s="26" t="s">
        <v>249</v>
      </c>
      <c r="D34" s="28">
        <v>3</v>
      </c>
      <c r="E34" s="29">
        <v>6</v>
      </c>
      <c r="F34" s="24"/>
      <c r="G34" s="79"/>
      <c r="H34" s="72" t="s">
        <v>116</v>
      </c>
      <c r="I34" s="143"/>
      <c r="J34" s="235" t="s">
        <v>138</v>
      </c>
      <c r="K34" s="130">
        <v>6</v>
      </c>
      <c r="L34" s="131">
        <v>6</v>
      </c>
    </row>
    <row r="35" spans="1:12" ht="38.25" customHeight="1" x14ac:dyDescent="0.3">
      <c r="A35" s="72"/>
      <c r="B35" s="199"/>
      <c r="C35" s="132" t="s">
        <v>123</v>
      </c>
      <c r="D35" s="130">
        <v>6</v>
      </c>
      <c r="E35" s="131">
        <v>6</v>
      </c>
      <c r="F35" s="24"/>
      <c r="G35" s="79"/>
      <c r="H35" s="72"/>
      <c r="I35" s="234" t="s">
        <v>48</v>
      </c>
      <c r="J35" s="132" t="s">
        <v>86</v>
      </c>
      <c r="K35" s="133">
        <v>3</v>
      </c>
      <c r="L35" s="236">
        <v>3</v>
      </c>
    </row>
    <row r="36" spans="1:12" ht="38.25" customHeight="1" x14ac:dyDescent="0.3">
      <c r="A36" s="72"/>
      <c r="B36" s="234" t="s">
        <v>89</v>
      </c>
      <c r="C36" s="132" t="s">
        <v>90</v>
      </c>
      <c r="D36" s="133">
        <v>3</v>
      </c>
      <c r="E36" s="236">
        <v>3</v>
      </c>
      <c r="F36" s="24"/>
      <c r="G36" s="79"/>
      <c r="H36" s="72"/>
      <c r="I36" s="234" t="s">
        <v>92</v>
      </c>
      <c r="J36" s="132" t="s">
        <v>93</v>
      </c>
      <c r="K36" s="133">
        <v>3</v>
      </c>
      <c r="L36" s="236">
        <v>3</v>
      </c>
    </row>
    <row r="37" spans="1:12" ht="38.25" customHeight="1" x14ac:dyDescent="0.35">
      <c r="A37" s="72" t="s">
        <v>111</v>
      </c>
      <c r="B37" s="137"/>
      <c r="C37" s="50" t="s">
        <v>139</v>
      </c>
      <c r="D37" s="51">
        <v>6</v>
      </c>
      <c r="E37" s="49">
        <v>6</v>
      </c>
      <c r="F37" s="24"/>
      <c r="G37" s="79"/>
      <c r="H37" s="72"/>
      <c r="I37" s="234" t="s">
        <v>169</v>
      </c>
      <c r="J37" s="132" t="s">
        <v>30</v>
      </c>
      <c r="K37" s="133">
        <v>3</v>
      </c>
      <c r="L37" s="236">
        <v>3</v>
      </c>
    </row>
    <row r="38" spans="1:12" ht="38.25" customHeight="1" x14ac:dyDescent="0.3">
      <c r="A38" s="72"/>
      <c r="B38" s="234" t="s">
        <v>99</v>
      </c>
      <c r="C38" s="132" t="s">
        <v>100</v>
      </c>
      <c r="D38" s="133">
        <v>3</v>
      </c>
      <c r="E38" s="236">
        <v>3</v>
      </c>
      <c r="F38" s="24"/>
      <c r="G38" s="79"/>
      <c r="H38" s="72"/>
      <c r="I38" s="234" t="s">
        <v>170</v>
      </c>
      <c r="J38" s="132" t="s">
        <v>126</v>
      </c>
      <c r="K38" s="133">
        <v>3</v>
      </c>
      <c r="L38" s="236">
        <v>3</v>
      </c>
    </row>
    <row r="39" spans="1:12" ht="30" customHeight="1" x14ac:dyDescent="0.3">
      <c r="A39" s="72"/>
      <c r="B39" s="234" t="s">
        <v>91</v>
      </c>
      <c r="C39" s="132" t="s">
        <v>113</v>
      </c>
      <c r="D39" s="133">
        <v>3</v>
      </c>
      <c r="E39" s="236">
        <v>3</v>
      </c>
      <c r="F39" s="24"/>
      <c r="G39" s="79"/>
      <c r="H39" s="72"/>
      <c r="I39" s="234" t="s">
        <v>31</v>
      </c>
      <c r="J39" s="132" t="s">
        <v>32</v>
      </c>
      <c r="K39" s="133">
        <v>3</v>
      </c>
      <c r="L39" s="236">
        <v>3</v>
      </c>
    </row>
    <row r="40" spans="1:12" ht="30" customHeight="1" x14ac:dyDescent="0.3">
      <c r="A40" s="72"/>
      <c r="B40" s="234" t="s">
        <v>84</v>
      </c>
      <c r="C40" s="132" t="s">
        <v>85</v>
      </c>
      <c r="D40" s="133">
        <v>3</v>
      </c>
      <c r="E40" s="236">
        <v>3</v>
      </c>
      <c r="F40" s="24"/>
      <c r="G40" s="79"/>
      <c r="H40" s="72"/>
      <c r="I40" s="234" t="s">
        <v>33</v>
      </c>
      <c r="J40" s="132" t="s">
        <v>34</v>
      </c>
      <c r="K40" s="133">
        <v>3</v>
      </c>
      <c r="L40" s="236">
        <v>3</v>
      </c>
    </row>
    <row r="41" spans="1:12" ht="27.9" customHeight="1" x14ac:dyDescent="0.3">
      <c r="A41" s="72"/>
      <c r="B41" s="234" t="s">
        <v>49</v>
      </c>
      <c r="C41" s="132" t="s">
        <v>50</v>
      </c>
      <c r="D41" s="133">
        <v>3</v>
      </c>
      <c r="E41" s="236">
        <v>3</v>
      </c>
      <c r="F41" s="24"/>
      <c r="G41" s="79"/>
      <c r="H41" s="72"/>
      <c r="I41" s="234" t="s">
        <v>305</v>
      </c>
      <c r="J41" s="132" t="s">
        <v>306</v>
      </c>
      <c r="K41" s="133">
        <v>3</v>
      </c>
      <c r="L41" s="236">
        <v>3</v>
      </c>
    </row>
    <row r="42" spans="1:12" ht="27.9" customHeight="1" x14ac:dyDescent="0.3">
      <c r="A42" s="72"/>
      <c r="B42" s="234" t="s">
        <v>97</v>
      </c>
      <c r="C42" s="132" t="s">
        <v>98</v>
      </c>
      <c r="D42" s="133">
        <v>3</v>
      </c>
      <c r="E42" s="236">
        <v>3</v>
      </c>
      <c r="F42" s="24"/>
      <c r="G42" s="79"/>
      <c r="H42" s="72"/>
      <c r="I42" s="153"/>
      <c r="J42" s="154"/>
      <c r="K42" s="155"/>
      <c r="L42" s="156"/>
    </row>
    <row r="43" spans="1:12" ht="27.9" customHeight="1" x14ac:dyDescent="0.3">
      <c r="A43" s="72"/>
      <c r="B43" s="234" t="s">
        <v>53</v>
      </c>
      <c r="C43" s="132" t="s">
        <v>54</v>
      </c>
      <c r="D43" s="133">
        <v>3</v>
      </c>
      <c r="E43" s="236">
        <v>3</v>
      </c>
      <c r="F43" s="24"/>
      <c r="G43" s="79"/>
      <c r="H43" s="72"/>
      <c r="I43" s="147"/>
      <c r="J43" s="158"/>
      <c r="K43" s="148"/>
      <c r="L43" s="149"/>
    </row>
    <row r="44" spans="1:12" ht="27.9" customHeight="1" x14ac:dyDescent="0.3">
      <c r="A44" s="72"/>
      <c r="B44" s="234" t="s">
        <v>57</v>
      </c>
      <c r="C44" s="132" t="s">
        <v>58</v>
      </c>
      <c r="D44" s="133">
        <v>3</v>
      </c>
      <c r="E44" s="236">
        <v>3</v>
      </c>
      <c r="F44" s="24"/>
      <c r="G44" s="79"/>
      <c r="H44" s="72"/>
      <c r="I44" s="147"/>
      <c r="J44" s="158"/>
      <c r="K44" s="148"/>
      <c r="L44" s="149"/>
    </row>
    <row r="45" spans="1:12" ht="27.9" customHeight="1" x14ac:dyDescent="0.3">
      <c r="A45" s="72"/>
      <c r="B45" s="234" t="s">
        <v>51</v>
      </c>
      <c r="C45" s="132" t="s">
        <v>52</v>
      </c>
      <c r="D45" s="133">
        <v>3</v>
      </c>
      <c r="E45" s="236">
        <v>3</v>
      </c>
      <c r="F45" s="24"/>
      <c r="G45" s="79"/>
      <c r="H45" s="72"/>
      <c r="I45" s="147"/>
      <c r="J45" s="158"/>
      <c r="K45" s="148"/>
      <c r="L45" s="149"/>
    </row>
    <row r="46" spans="1:12" ht="27.9" customHeight="1" x14ac:dyDescent="0.3">
      <c r="A46" s="72"/>
      <c r="B46" s="234" t="s">
        <v>46</v>
      </c>
      <c r="C46" s="132" t="s">
        <v>47</v>
      </c>
      <c r="D46" s="133">
        <v>3</v>
      </c>
      <c r="E46" s="236">
        <v>3</v>
      </c>
      <c r="F46" s="24"/>
      <c r="G46" s="79"/>
      <c r="H46" s="72"/>
      <c r="I46" s="147"/>
      <c r="J46" s="158"/>
      <c r="K46" s="148"/>
      <c r="L46" s="149"/>
    </row>
    <row r="47" spans="1:12" ht="27.9" customHeight="1" x14ac:dyDescent="0.3">
      <c r="A47" s="72"/>
      <c r="B47" s="234" t="s">
        <v>82</v>
      </c>
      <c r="C47" s="132" t="s">
        <v>83</v>
      </c>
      <c r="D47" s="133">
        <v>3</v>
      </c>
      <c r="E47" s="236">
        <v>3</v>
      </c>
      <c r="F47" s="24"/>
      <c r="G47" s="79"/>
      <c r="H47" s="72"/>
      <c r="I47" s="147"/>
      <c r="J47" s="158"/>
      <c r="K47" s="148"/>
      <c r="L47" s="149"/>
    </row>
    <row r="48" spans="1:12" ht="27.9" customHeight="1" x14ac:dyDescent="0.3">
      <c r="A48" s="72"/>
      <c r="B48" s="234" t="s">
        <v>94</v>
      </c>
      <c r="C48" s="132" t="s">
        <v>124</v>
      </c>
      <c r="D48" s="133">
        <v>3</v>
      </c>
      <c r="E48" s="236">
        <v>3</v>
      </c>
      <c r="F48" s="24"/>
      <c r="G48" s="79"/>
      <c r="H48" s="72"/>
      <c r="I48" s="55"/>
      <c r="J48" s="26"/>
      <c r="K48" s="28"/>
      <c r="L48" s="59"/>
    </row>
    <row r="49" spans="1:12" ht="27.9" customHeight="1" x14ac:dyDescent="0.3">
      <c r="A49" s="72"/>
      <c r="B49" s="234" t="s">
        <v>95</v>
      </c>
      <c r="C49" s="132" t="s">
        <v>96</v>
      </c>
      <c r="D49" s="133">
        <v>3</v>
      </c>
      <c r="E49" s="236">
        <v>3</v>
      </c>
      <c r="F49" s="24"/>
      <c r="G49" s="79"/>
      <c r="H49" s="72"/>
      <c r="I49" s="55"/>
      <c r="J49" s="26"/>
      <c r="K49" s="28"/>
      <c r="L49" s="59"/>
    </row>
    <row r="50" spans="1:12" ht="27.9" customHeight="1" x14ac:dyDescent="0.3">
      <c r="A50" s="72"/>
      <c r="B50" s="234" t="s">
        <v>55</v>
      </c>
      <c r="C50" s="132" t="s">
        <v>56</v>
      </c>
      <c r="D50" s="133">
        <v>3</v>
      </c>
      <c r="E50" s="236">
        <v>3</v>
      </c>
      <c r="F50" s="24"/>
      <c r="G50" s="79"/>
      <c r="H50" s="72"/>
      <c r="I50" s="55"/>
      <c r="J50" s="26"/>
      <c r="K50" s="28"/>
      <c r="L50" s="59"/>
    </row>
    <row r="51" spans="1:12" ht="38.25" customHeight="1" thickBot="1" x14ac:dyDescent="0.3">
      <c r="A51" s="33"/>
      <c r="B51" s="34"/>
      <c r="C51" s="34" t="s">
        <v>35</v>
      </c>
      <c r="D51" s="35">
        <f>SUM(D30:D34,D37)</f>
        <v>20</v>
      </c>
      <c r="E51" s="36">
        <f>SUM(E30:E34,E37)</f>
        <v>29</v>
      </c>
      <c r="F51" s="37"/>
      <c r="G51" s="52"/>
      <c r="H51" s="33"/>
      <c r="I51" s="34"/>
      <c r="J51" s="34" t="s">
        <v>35</v>
      </c>
      <c r="K51" s="53">
        <f>SUM(K30:K34)</f>
        <v>16</v>
      </c>
      <c r="L51" s="136">
        <f>SUM(L30:L34)</f>
        <v>22</v>
      </c>
    </row>
    <row r="52" spans="1:12" ht="38.25" customHeight="1" x14ac:dyDescent="0.3">
      <c r="A52" s="2"/>
      <c r="B52" s="38"/>
      <c r="C52" s="38"/>
      <c r="D52" s="3"/>
      <c r="E52" s="3"/>
      <c r="F52" s="39" t="s">
        <v>59</v>
      </c>
      <c r="G52" s="19"/>
      <c r="H52" s="2"/>
      <c r="I52" s="38"/>
      <c r="J52" s="38"/>
      <c r="K52" s="3"/>
      <c r="L52" s="3"/>
    </row>
    <row r="53" spans="1:12" ht="38.25" customHeight="1" thickBot="1" x14ac:dyDescent="0.35">
      <c r="A53" s="5"/>
      <c r="B53" s="95"/>
      <c r="C53" s="56"/>
      <c r="D53" s="70"/>
      <c r="E53" s="70"/>
      <c r="F53" s="70"/>
      <c r="G53" s="70"/>
      <c r="H53" s="5"/>
      <c r="I53" s="95"/>
      <c r="J53" s="56"/>
      <c r="K53" s="70"/>
      <c r="L53" s="70"/>
    </row>
    <row r="54" spans="1:12" ht="38.25" customHeight="1" thickBot="1" x14ac:dyDescent="0.35">
      <c r="A54" s="241" t="s">
        <v>60</v>
      </c>
      <c r="B54" s="242"/>
      <c r="C54" s="242"/>
      <c r="D54" s="242"/>
      <c r="E54" s="243"/>
      <c r="F54" s="57"/>
      <c r="G54" s="57"/>
      <c r="H54" s="241" t="s">
        <v>61</v>
      </c>
      <c r="I54" s="242"/>
      <c r="J54" s="242"/>
      <c r="K54" s="242"/>
      <c r="L54" s="243"/>
    </row>
    <row r="55" spans="1:12" ht="38.25" customHeight="1" x14ac:dyDescent="0.25">
      <c r="A55" s="20" t="s">
        <v>7</v>
      </c>
      <c r="B55" s="21" t="s">
        <v>8</v>
      </c>
      <c r="C55" s="21" t="s">
        <v>9</v>
      </c>
      <c r="D55" s="21" t="s">
        <v>10</v>
      </c>
      <c r="E55" s="54" t="s">
        <v>18</v>
      </c>
      <c r="F55" s="24"/>
      <c r="G55" s="24"/>
      <c r="H55" s="20" t="s">
        <v>7</v>
      </c>
      <c r="I55" s="21" t="s">
        <v>8</v>
      </c>
      <c r="J55" s="21" t="s">
        <v>9</v>
      </c>
      <c r="K55" s="21" t="s">
        <v>10</v>
      </c>
      <c r="L55" s="23" t="s">
        <v>18</v>
      </c>
    </row>
    <row r="56" spans="1:12" ht="38.25" customHeight="1" x14ac:dyDescent="0.25">
      <c r="A56" s="72">
        <v>25</v>
      </c>
      <c r="B56" s="26" t="s">
        <v>62</v>
      </c>
      <c r="C56" s="26" t="s">
        <v>125</v>
      </c>
      <c r="D56" s="28">
        <v>2</v>
      </c>
      <c r="E56" s="29">
        <v>2</v>
      </c>
      <c r="F56" s="24"/>
      <c r="G56" s="24"/>
      <c r="H56" s="72">
        <v>30</v>
      </c>
      <c r="I56" s="26" t="s">
        <v>63</v>
      </c>
      <c r="J56" s="26" t="s">
        <v>64</v>
      </c>
      <c r="K56" s="28">
        <v>2</v>
      </c>
      <c r="L56" s="29">
        <v>2</v>
      </c>
    </row>
    <row r="57" spans="1:12" ht="38.25" customHeight="1" x14ac:dyDescent="0.25">
      <c r="A57" s="72">
        <v>26</v>
      </c>
      <c r="B57" s="26" t="s">
        <v>175</v>
      </c>
      <c r="C57" s="26" t="s">
        <v>176</v>
      </c>
      <c r="D57" s="28">
        <v>3</v>
      </c>
      <c r="E57" s="29">
        <v>3</v>
      </c>
      <c r="F57" s="24"/>
      <c r="G57" s="24"/>
      <c r="H57" s="72">
        <v>31</v>
      </c>
      <c r="I57" s="26" t="s">
        <v>173</v>
      </c>
      <c r="J57" s="26" t="s">
        <v>174</v>
      </c>
      <c r="K57" s="28">
        <v>3</v>
      </c>
      <c r="L57" s="29">
        <v>3</v>
      </c>
    </row>
    <row r="58" spans="1:12" ht="38.25" customHeight="1" x14ac:dyDescent="0.25">
      <c r="A58" s="72">
        <v>27</v>
      </c>
      <c r="B58" s="26" t="s">
        <v>179</v>
      </c>
      <c r="C58" s="26" t="s">
        <v>180</v>
      </c>
      <c r="D58" s="28">
        <v>3</v>
      </c>
      <c r="E58" s="29">
        <v>3</v>
      </c>
      <c r="F58" s="24"/>
      <c r="G58" s="24"/>
      <c r="H58" s="72">
        <v>32</v>
      </c>
      <c r="I58" s="26" t="s">
        <v>177</v>
      </c>
      <c r="J58" s="26" t="s">
        <v>178</v>
      </c>
      <c r="K58" s="28">
        <v>3</v>
      </c>
      <c r="L58" s="29">
        <v>3</v>
      </c>
    </row>
    <row r="59" spans="1:12" ht="38.25" customHeight="1" x14ac:dyDescent="0.25">
      <c r="A59" s="72">
        <v>28</v>
      </c>
      <c r="B59" s="26" t="s">
        <v>183</v>
      </c>
      <c r="C59" s="26" t="s">
        <v>184</v>
      </c>
      <c r="D59" s="28">
        <v>3</v>
      </c>
      <c r="E59" s="29">
        <v>3</v>
      </c>
      <c r="F59" s="24"/>
      <c r="G59" s="24"/>
      <c r="H59" s="72">
        <v>33</v>
      </c>
      <c r="I59" s="26" t="s">
        <v>181</v>
      </c>
      <c r="J59" s="26" t="s">
        <v>182</v>
      </c>
      <c r="K59" s="28">
        <v>3</v>
      </c>
      <c r="L59" s="29">
        <v>3</v>
      </c>
    </row>
    <row r="60" spans="1:12" ht="38.25" customHeight="1" x14ac:dyDescent="0.25">
      <c r="A60" s="72">
        <v>29</v>
      </c>
      <c r="B60" s="26" t="s">
        <v>186</v>
      </c>
      <c r="C60" s="26" t="s">
        <v>187</v>
      </c>
      <c r="D60" s="28">
        <v>3</v>
      </c>
      <c r="E60" s="29">
        <v>3</v>
      </c>
      <c r="F60" s="24"/>
      <c r="G60" s="24"/>
      <c r="H60" s="72" t="s">
        <v>118</v>
      </c>
      <c r="I60" s="234"/>
      <c r="J60" s="235" t="s">
        <v>185</v>
      </c>
      <c r="K60" s="130">
        <v>6</v>
      </c>
      <c r="L60" s="131">
        <v>6</v>
      </c>
    </row>
    <row r="61" spans="1:12" ht="38.25" customHeight="1" x14ac:dyDescent="0.25">
      <c r="A61" s="20"/>
      <c r="B61" s="159"/>
      <c r="C61" s="198"/>
      <c r="D61" s="167"/>
      <c r="E61" s="215"/>
      <c r="F61" s="216"/>
      <c r="G61" s="24"/>
      <c r="H61" s="20"/>
      <c r="I61" s="234" t="s">
        <v>188</v>
      </c>
      <c r="J61" s="132" t="s">
        <v>189</v>
      </c>
      <c r="K61" s="133">
        <v>3</v>
      </c>
      <c r="L61" s="236">
        <v>3</v>
      </c>
    </row>
    <row r="62" spans="1:12" ht="38.25" customHeight="1" x14ac:dyDescent="0.25">
      <c r="A62" s="190"/>
      <c r="B62" s="140"/>
      <c r="C62" s="140"/>
      <c r="D62" s="167"/>
      <c r="E62" s="208"/>
      <c r="F62" s="24"/>
      <c r="G62" s="24"/>
      <c r="H62" s="190"/>
      <c r="I62" s="234" t="s">
        <v>190</v>
      </c>
      <c r="J62" s="132" t="s">
        <v>191</v>
      </c>
      <c r="K62" s="133">
        <v>3</v>
      </c>
      <c r="L62" s="236">
        <v>3</v>
      </c>
    </row>
    <row r="63" spans="1:12" ht="38.25" customHeight="1" x14ac:dyDescent="0.25">
      <c r="A63" s="190"/>
      <c r="B63" s="140"/>
      <c r="C63" s="140"/>
      <c r="D63" s="167"/>
      <c r="E63" s="195"/>
      <c r="F63" s="24"/>
      <c r="G63" s="24"/>
      <c r="H63" s="190"/>
      <c r="I63" s="234" t="s">
        <v>192</v>
      </c>
      <c r="J63" s="132" t="s">
        <v>193</v>
      </c>
      <c r="K63" s="133">
        <v>3</v>
      </c>
      <c r="L63" s="236">
        <v>3</v>
      </c>
    </row>
    <row r="64" spans="1:12" ht="38.25" customHeight="1" x14ac:dyDescent="0.25">
      <c r="A64" s="190"/>
      <c r="B64" s="140"/>
      <c r="C64" s="140"/>
      <c r="D64" s="167"/>
      <c r="E64" s="208"/>
      <c r="F64" s="24"/>
      <c r="G64" s="24"/>
      <c r="H64" s="190"/>
      <c r="I64" s="234" t="s">
        <v>194</v>
      </c>
      <c r="J64" s="132" t="s">
        <v>195</v>
      </c>
      <c r="K64" s="133">
        <v>3</v>
      </c>
      <c r="L64" s="236">
        <v>3</v>
      </c>
    </row>
    <row r="65" spans="1:12" ht="38.25" customHeight="1" thickBot="1" x14ac:dyDescent="0.4">
      <c r="A65" s="33"/>
      <c r="B65" s="90"/>
      <c r="C65" s="91" t="s">
        <v>35</v>
      </c>
      <c r="D65" s="92">
        <f>SUM(D56:D60)</f>
        <v>14</v>
      </c>
      <c r="E65" s="93">
        <f>SUM(E56:E60)</f>
        <v>14</v>
      </c>
      <c r="F65" s="94"/>
      <c r="G65" s="17"/>
      <c r="H65" s="78"/>
      <c r="I65" s="96"/>
      <c r="J65" s="91" t="s">
        <v>35</v>
      </c>
      <c r="K65" s="97">
        <f>SUM(K56:K60)</f>
        <v>17</v>
      </c>
      <c r="L65" s="164">
        <f>SUM(L56:L60)</f>
        <v>17</v>
      </c>
    </row>
    <row r="66" spans="1:12" ht="38.25" customHeight="1" x14ac:dyDescent="0.35">
      <c r="A66" s="17"/>
      <c r="B66" s="100"/>
      <c r="C66" s="101"/>
      <c r="D66" s="94"/>
      <c r="E66" s="94"/>
      <c r="F66" s="94"/>
      <c r="G66" s="17"/>
      <c r="H66" s="120"/>
      <c r="I66" s="76"/>
      <c r="J66" s="101"/>
      <c r="K66" s="108"/>
      <c r="L66" s="121"/>
    </row>
    <row r="67" spans="1:12" ht="38.25" customHeight="1" x14ac:dyDescent="0.3">
      <c r="A67" s="2"/>
      <c r="B67" s="6"/>
      <c r="C67" s="56"/>
      <c r="D67" s="57"/>
      <c r="E67" s="39"/>
      <c r="F67" s="39" t="s">
        <v>68</v>
      </c>
      <c r="G67" s="58"/>
      <c r="H67" s="98"/>
      <c r="I67" s="79"/>
      <c r="J67" s="56"/>
      <c r="K67" s="80"/>
      <c r="L67" s="80"/>
    </row>
    <row r="68" spans="1:12" ht="38.25" customHeight="1" thickBot="1" x14ac:dyDescent="0.35">
      <c r="A68" s="5"/>
      <c r="B68" s="6"/>
      <c r="C68" s="56"/>
      <c r="D68" s="70"/>
      <c r="E68" s="70"/>
      <c r="F68" s="70"/>
      <c r="G68" s="70"/>
      <c r="H68" s="5"/>
      <c r="I68" s="56"/>
      <c r="J68" s="56"/>
      <c r="K68" s="70"/>
      <c r="L68" s="70"/>
    </row>
    <row r="69" spans="1:12" ht="38.25" customHeight="1" thickBot="1" x14ac:dyDescent="0.35">
      <c r="A69" s="241" t="s">
        <v>69</v>
      </c>
      <c r="B69" s="242"/>
      <c r="C69" s="242"/>
      <c r="D69" s="242"/>
      <c r="E69" s="243"/>
      <c r="F69" s="57"/>
      <c r="G69" s="57"/>
      <c r="H69" s="241" t="s">
        <v>70</v>
      </c>
      <c r="I69" s="242"/>
      <c r="J69" s="242"/>
      <c r="K69" s="242"/>
      <c r="L69" s="243"/>
    </row>
    <row r="70" spans="1:12" ht="38.25" customHeight="1" x14ac:dyDescent="0.25">
      <c r="A70" s="20" t="s">
        <v>7</v>
      </c>
      <c r="B70" s="21" t="s">
        <v>8</v>
      </c>
      <c r="C70" s="21" t="s">
        <v>9</v>
      </c>
      <c r="D70" s="21" t="s">
        <v>10</v>
      </c>
      <c r="E70" s="54" t="s">
        <v>18</v>
      </c>
      <c r="F70" s="24"/>
      <c r="G70" s="24"/>
      <c r="H70" s="20" t="s">
        <v>7</v>
      </c>
      <c r="I70" s="21" t="s">
        <v>8</v>
      </c>
      <c r="J70" s="21" t="s">
        <v>9</v>
      </c>
      <c r="K70" s="21" t="s">
        <v>10</v>
      </c>
      <c r="L70" s="54" t="s">
        <v>18</v>
      </c>
    </row>
    <row r="71" spans="1:12" ht="38.25" customHeight="1" x14ac:dyDescent="0.25">
      <c r="A71" s="81">
        <v>36</v>
      </c>
      <c r="B71" s="26" t="s">
        <v>196</v>
      </c>
      <c r="C71" s="26" t="s">
        <v>45</v>
      </c>
      <c r="D71" s="28">
        <v>3</v>
      </c>
      <c r="E71" s="29">
        <v>3</v>
      </c>
      <c r="F71" s="60"/>
      <c r="G71" s="60"/>
      <c r="H71" s="81">
        <v>42</v>
      </c>
      <c r="I71" s="26" t="s">
        <v>197</v>
      </c>
      <c r="J71" s="26" t="s">
        <v>115</v>
      </c>
      <c r="K71" s="28">
        <v>3</v>
      </c>
      <c r="L71" s="29"/>
    </row>
    <row r="72" spans="1:12" ht="93" customHeight="1" x14ac:dyDescent="0.25">
      <c r="A72" s="81">
        <v>37</v>
      </c>
      <c r="B72" s="26" t="s">
        <v>198</v>
      </c>
      <c r="C72" s="26" t="s">
        <v>199</v>
      </c>
      <c r="D72" s="28">
        <v>3</v>
      </c>
      <c r="E72" s="29">
        <v>3</v>
      </c>
      <c r="F72" s="60"/>
      <c r="G72" s="60"/>
      <c r="H72" s="81" t="s">
        <v>117</v>
      </c>
      <c r="I72" s="26" t="s">
        <v>200</v>
      </c>
      <c r="J72" s="27" t="s">
        <v>201</v>
      </c>
      <c r="K72" s="28">
        <v>6</v>
      </c>
      <c r="L72" s="32"/>
    </row>
    <row r="73" spans="1:12" ht="38.25" customHeight="1" x14ac:dyDescent="0.25">
      <c r="A73" s="81">
        <v>38</v>
      </c>
      <c r="B73" s="26" t="s">
        <v>202</v>
      </c>
      <c r="C73" s="26" t="s">
        <v>203</v>
      </c>
      <c r="D73" s="28">
        <v>3</v>
      </c>
      <c r="E73" s="29">
        <v>3</v>
      </c>
      <c r="F73" s="60"/>
      <c r="G73" s="60"/>
      <c r="H73" s="81"/>
      <c r="I73" s="135"/>
      <c r="J73" s="135"/>
      <c r="K73" s="31"/>
      <c r="L73" s="32"/>
    </row>
    <row r="74" spans="1:12" ht="38.25" customHeight="1" x14ac:dyDescent="0.25">
      <c r="A74" s="81"/>
      <c r="B74" s="234"/>
      <c r="C74" s="235" t="s">
        <v>185</v>
      </c>
      <c r="D74" s="130">
        <v>6</v>
      </c>
      <c r="E74" s="131">
        <v>6</v>
      </c>
      <c r="G74" s="60"/>
      <c r="H74" s="81"/>
      <c r="I74" s="135"/>
      <c r="J74" s="135"/>
      <c r="K74" s="31"/>
      <c r="L74" s="32"/>
    </row>
    <row r="75" spans="1:12" ht="38.25" customHeight="1" x14ac:dyDescent="0.25">
      <c r="A75" s="81"/>
      <c r="B75" s="234" t="s">
        <v>127</v>
      </c>
      <c r="C75" s="132" t="s">
        <v>128</v>
      </c>
      <c r="D75" s="133">
        <v>3</v>
      </c>
      <c r="E75" s="236">
        <v>3</v>
      </c>
      <c r="F75" s="60"/>
      <c r="G75" s="60"/>
      <c r="H75" s="81"/>
      <c r="I75" s="135"/>
      <c r="J75" s="135"/>
      <c r="K75" s="31"/>
      <c r="L75" s="32"/>
    </row>
    <row r="76" spans="1:12" ht="38.25" customHeight="1" x14ac:dyDescent="0.25">
      <c r="A76" s="81"/>
      <c r="B76" s="234" t="s">
        <v>129</v>
      </c>
      <c r="C76" s="132" t="s">
        <v>130</v>
      </c>
      <c r="D76" s="133">
        <v>3</v>
      </c>
      <c r="E76" s="236">
        <v>3</v>
      </c>
      <c r="F76" s="60"/>
      <c r="G76" s="60"/>
      <c r="H76" s="81"/>
      <c r="I76" s="135"/>
      <c r="J76" s="135"/>
      <c r="K76" s="31"/>
      <c r="L76" s="32"/>
    </row>
    <row r="77" spans="1:12" ht="38.25" customHeight="1" x14ac:dyDescent="0.25">
      <c r="A77" s="81" t="s">
        <v>140</v>
      </c>
      <c r="B77" s="234"/>
      <c r="C77" s="235" t="s">
        <v>204</v>
      </c>
      <c r="D77" s="130">
        <v>9</v>
      </c>
      <c r="E77" s="131">
        <v>9</v>
      </c>
      <c r="F77" s="60"/>
      <c r="G77" s="60"/>
      <c r="H77" s="81"/>
      <c r="I77" s="135"/>
      <c r="J77" s="135"/>
      <c r="K77" s="31"/>
      <c r="L77" s="32"/>
    </row>
    <row r="78" spans="1:12" ht="38.25" customHeight="1" x14ac:dyDescent="0.25">
      <c r="A78" s="81"/>
      <c r="B78" s="234" t="s">
        <v>205</v>
      </c>
      <c r="C78" s="132" t="s">
        <v>206</v>
      </c>
      <c r="D78" s="133">
        <v>3</v>
      </c>
      <c r="E78" s="236">
        <v>3</v>
      </c>
      <c r="F78" s="60"/>
      <c r="G78" s="60"/>
      <c r="H78" s="81"/>
      <c r="I78" s="135"/>
      <c r="J78" s="135"/>
      <c r="K78" s="31"/>
      <c r="L78" s="32"/>
    </row>
    <row r="79" spans="1:12" ht="38.25" customHeight="1" x14ac:dyDescent="0.25">
      <c r="A79" s="81"/>
      <c r="B79" s="234" t="s">
        <v>207</v>
      </c>
      <c r="C79" s="132" t="s">
        <v>208</v>
      </c>
      <c r="D79" s="133">
        <v>3</v>
      </c>
      <c r="E79" s="236">
        <v>3</v>
      </c>
      <c r="F79" s="60"/>
      <c r="G79" s="60"/>
      <c r="H79" s="81"/>
      <c r="I79" s="135"/>
      <c r="J79" s="135"/>
      <c r="K79" s="31"/>
      <c r="L79" s="32"/>
    </row>
    <row r="80" spans="1:12" ht="38.25" customHeight="1" x14ac:dyDescent="0.25">
      <c r="A80" s="81"/>
      <c r="B80" s="234" t="s">
        <v>209</v>
      </c>
      <c r="C80" s="132" t="s">
        <v>210</v>
      </c>
      <c r="D80" s="133">
        <v>3</v>
      </c>
      <c r="E80" s="236">
        <v>3</v>
      </c>
      <c r="F80" s="60"/>
      <c r="G80" s="60"/>
      <c r="H80" s="81"/>
      <c r="I80" s="135"/>
      <c r="J80" s="135"/>
      <c r="K80" s="31"/>
      <c r="L80" s="32"/>
    </row>
    <row r="81" spans="1:12" ht="38.25" customHeight="1" x14ac:dyDescent="0.25">
      <c r="A81" s="81"/>
      <c r="B81" s="234" t="s">
        <v>211</v>
      </c>
      <c r="C81" s="132" t="s">
        <v>212</v>
      </c>
      <c r="D81" s="133">
        <v>3</v>
      </c>
      <c r="E81" s="236">
        <v>3</v>
      </c>
      <c r="F81" s="60"/>
      <c r="G81" s="60"/>
      <c r="H81" s="81"/>
      <c r="I81" s="135"/>
      <c r="J81" s="135"/>
      <c r="K81" s="31"/>
      <c r="L81" s="32"/>
    </row>
    <row r="82" spans="1:12" ht="38.25" customHeight="1" x14ac:dyDescent="0.25">
      <c r="A82" s="81"/>
      <c r="B82" s="234" t="s">
        <v>213</v>
      </c>
      <c r="C82" s="132" t="s">
        <v>214</v>
      </c>
      <c r="D82" s="133">
        <v>3</v>
      </c>
      <c r="E82" s="236">
        <v>3</v>
      </c>
      <c r="F82" s="60"/>
      <c r="G82" s="60"/>
      <c r="H82" s="81"/>
      <c r="I82" s="135"/>
      <c r="J82" s="135"/>
      <c r="K82" s="31"/>
      <c r="L82" s="32"/>
    </row>
    <row r="83" spans="1:12" ht="38.25" customHeight="1" x14ac:dyDescent="0.25">
      <c r="A83" s="81"/>
      <c r="B83" s="234" t="s">
        <v>215</v>
      </c>
      <c r="C83" s="132" t="s">
        <v>216</v>
      </c>
      <c r="D83" s="133">
        <v>3</v>
      </c>
      <c r="E83" s="236">
        <v>3</v>
      </c>
      <c r="F83" s="60"/>
      <c r="G83" s="60"/>
      <c r="H83" s="81"/>
      <c r="I83" s="135"/>
      <c r="J83" s="135"/>
      <c r="K83" s="31"/>
      <c r="L83" s="32"/>
    </row>
    <row r="84" spans="1:12" ht="38.25" customHeight="1" x14ac:dyDescent="0.25">
      <c r="A84" s="81"/>
      <c r="B84" s="234" t="s">
        <v>217</v>
      </c>
      <c r="C84" s="132" t="s">
        <v>218</v>
      </c>
      <c r="D84" s="133">
        <v>3</v>
      </c>
      <c r="E84" s="236">
        <v>3</v>
      </c>
      <c r="F84" s="60"/>
      <c r="G84" s="60"/>
      <c r="H84" s="81"/>
      <c r="I84" s="135"/>
      <c r="J84" s="135"/>
      <c r="K84" s="31"/>
      <c r="L84" s="32"/>
    </row>
    <row r="85" spans="1:12" ht="38.25" customHeight="1" x14ac:dyDescent="0.25">
      <c r="A85" s="81"/>
      <c r="B85" s="234" t="s">
        <v>219</v>
      </c>
      <c r="C85" s="132" t="s">
        <v>220</v>
      </c>
      <c r="D85" s="133">
        <v>3</v>
      </c>
      <c r="E85" s="236">
        <v>3</v>
      </c>
      <c r="F85" s="60"/>
      <c r="G85" s="60"/>
      <c r="H85" s="81"/>
      <c r="I85" s="135"/>
      <c r="J85" s="135"/>
      <c r="K85" s="31"/>
      <c r="L85" s="32"/>
    </row>
    <row r="86" spans="1:12" ht="38.25" customHeight="1" x14ac:dyDescent="0.25">
      <c r="A86" s="81"/>
      <c r="B86" s="234" t="s">
        <v>221</v>
      </c>
      <c r="C86" s="132" t="s">
        <v>222</v>
      </c>
      <c r="D86" s="133">
        <v>3</v>
      </c>
      <c r="E86" s="236">
        <v>3</v>
      </c>
      <c r="F86" s="60"/>
      <c r="G86" s="60"/>
      <c r="H86" s="81"/>
      <c r="I86" s="135"/>
      <c r="J86" s="135"/>
      <c r="K86" s="31"/>
      <c r="L86" s="32"/>
    </row>
    <row r="87" spans="1:12" ht="38.25" customHeight="1" x14ac:dyDescent="0.25">
      <c r="A87" s="81"/>
      <c r="B87" s="234" t="s">
        <v>223</v>
      </c>
      <c r="C87" s="132" t="s">
        <v>224</v>
      </c>
      <c r="D87" s="133">
        <v>3</v>
      </c>
      <c r="E87" s="236">
        <v>3</v>
      </c>
      <c r="F87" s="60"/>
      <c r="G87" s="60"/>
      <c r="H87" s="81"/>
      <c r="I87" s="135"/>
      <c r="J87" s="135"/>
      <c r="K87" s="31"/>
      <c r="L87" s="32"/>
    </row>
    <row r="88" spans="1:12" ht="38.25" customHeight="1" x14ac:dyDescent="0.25">
      <c r="A88" s="81"/>
      <c r="B88" s="234" t="s">
        <v>225</v>
      </c>
      <c r="C88" s="132" t="s">
        <v>226</v>
      </c>
      <c r="D88" s="133">
        <v>3</v>
      </c>
      <c r="E88" s="236">
        <v>3</v>
      </c>
      <c r="F88" s="60"/>
      <c r="G88" s="60"/>
      <c r="H88" s="81"/>
      <c r="I88" s="135"/>
      <c r="J88" s="135"/>
      <c r="K88" s="31"/>
      <c r="L88" s="32"/>
    </row>
    <row r="89" spans="1:12" ht="38.25" customHeight="1" x14ac:dyDescent="0.25">
      <c r="A89" s="81"/>
      <c r="B89" s="234" t="s">
        <v>227</v>
      </c>
      <c r="C89" s="132" t="s">
        <v>141</v>
      </c>
      <c r="D89" s="133">
        <v>3</v>
      </c>
      <c r="E89" s="236">
        <v>3</v>
      </c>
      <c r="F89" s="60"/>
      <c r="G89" s="60"/>
      <c r="H89" s="81"/>
      <c r="I89" s="135"/>
      <c r="J89" s="135"/>
      <c r="K89" s="31"/>
      <c r="L89" s="32"/>
    </row>
    <row r="90" spans="1:12" ht="38.25" customHeight="1" x14ac:dyDescent="0.25">
      <c r="A90" s="81"/>
      <c r="B90" s="234" t="s">
        <v>228</v>
      </c>
      <c r="C90" s="132" t="s">
        <v>229</v>
      </c>
      <c r="D90" s="133">
        <v>3</v>
      </c>
      <c r="E90" s="236">
        <v>3</v>
      </c>
      <c r="F90" s="60"/>
      <c r="G90" s="60"/>
      <c r="H90" s="81"/>
      <c r="I90" s="135"/>
      <c r="J90" s="135"/>
      <c r="K90" s="31"/>
      <c r="L90" s="32"/>
    </row>
    <row r="91" spans="1:12" ht="38.25" customHeight="1" x14ac:dyDescent="0.25">
      <c r="A91" s="81"/>
      <c r="B91" s="234" t="s">
        <v>230</v>
      </c>
      <c r="C91" s="132" t="s">
        <v>231</v>
      </c>
      <c r="D91" s="133">
        <v>3</v>
      </c>
      <c r="E91" s="236">
        <v>3</v>
      </c>
      <c r="F91" s="60"/>
      <c r="G91" s="60"/>
      <c r="H91" s="81"/>
      <c r="I91" s="135"/>
      <c r="J91" s="135"/>
      <c r="K91" s="31"/>
      <c r="L91" s="32"/>
    </row>
    <row r="92" spans="1:12" ht="38.25" customHeight="1" x14ac:dyDescent="0.25">
      <c r="A92" s="81"/>
      <c r="B92" s="234" t="s">
        <v>232</v>
      </c>
      <c r="C92" s="132" t="s">
        <v>233</v>
      </c>
      <c r="D92" s="133">
        <v>3</v>
      </c>
      <c r="E92" s="236">
        <v>3</v>
      </c>
      <c r="F92" s="60"/>
      <c r="G92" s="60"/>
      <c r="H92" s="81"/>
      <c r="I92" s="135"/>
      <c r="J92" s="135"/>
      <c r="K92" s="31"/>
      <c r="L92" s="32"/>
    </row>
    <row r="93" spans="1:12" ht="38.25" customHeight="1" x14ac:dyDescent="0.25">
      <c r="A93" s="81"/>
      <c r="B93" s="234" t="s">
        <v>234</v>
      </c>
      <c r="C93" s="132" t="s">
        <v>131</v>
      </c>
      <c r="D93" s="133">
        <v>3</v>
      </c>
      <c r="E93" s="236">
        <v>3</v>
      </c>
      <c r="F93" s="60"/>
      <c r="G93" s="60"/>
      <c r="H93" s="81"/>
      <c r="I93" s="135"/>
      <c r="J93" s="135"/>
      <c r="K93" s="31"/>
      <c r="L93" s="32"/>
    </row>
    <row r="94" spans="1:12" ht="38.25" customHeight="1" x14ac:dyDescent="0.25">
      <c r="A94" s="81"/>
      <c r="B94" s="234" t="s">
        <v>235</v>
      </c>
      <c r="C94" s="132" t="s">
        <v>236</v>
      </c>
      <c r="D94" s="133">
        <v>3</v>
      </c>
      <c r="E94" s="236">
        <v>3</v>
      </c>
      <c r="F94" s="60"/>
      <c r="G94" s="60"/>
      <c r="H94" s="81"/>
      <c r="I94" s="135"/>
      <c r="J94" s="135"/>
      <c r="K94" s="31"/>
      <c r="L94" s="32"/>
    </row>
    <row r="95" spans="1:12" ht="38.25" customHeight="1" x14ac:dyDescent="0.25">
      <c r="A95" s="81"/>
      <c r="B95" s="234" t="s">
        <v>237</v>
      </c>
      <c r="C95" s="132" t="s">
        <v>145</v>
      </c>
      <c r="D95" s="133">
        <v>3</v>
      </c>
      <c r="E95" s="236">
        <v>3</v>
      </c>
      <c r="F95" s="60"/>
      <c r="G95" s="60"/>
      <c r="H95" s="81"/>
      <c r="I95" s="135"/>
      <c r="J95" s="135"/>
      <c r="K95" s="31"/>
      <c r="L95" s="32"/>
    </row>
    <row r="96" spans="1:12" ht="38.25" customHeight="1" x14ac:dyDescent="0.25">
      <c r="A96" s="81"/>
      <c r="B96" s="234" t="s">
        <v>238</v>
      </c>
      <c r="C96" s="132" t="s">
        <v>65</v>
      </c>
      <c r="D96" s="133">
        <v>3</v>
      </c>
      <c r="E96" s="236">
        <v>3</v>
      </c>
      <c r="F96" s="60"/>
      <c r="G96" s="60"/>
      <c r="H96" s="81"/>
      <c r="I96" s="135"/>
      <c r="J96" s="135"/>
      <c r="K96" s="31"/>
      <c r="L96" s="32"/>
    </row>
    <row r="97" spans="1:12" ht="38.25" customHeight="1" x14ac:dyDescent="0.25">
      <c r="A97" s="81"/>
      <c r="B97" s="234" t="s">
        <v>239</v>
      </c>
      <c r="C97" s="132" t="s">
        <v>240</v>
      </c>
      <c r="D97" s="133">
        <v>3</v>
      </c>
      <c r="E97" s="236">
        <v>3</v>
      </c>
      <c r="F97" s="60"/>
      <c r="G97" s="60"/>
      <c r="H97" s="81"/>
      <c r="I97" s="135"/>
      <c r="J97" s="135"/>
      <c r="K97" s="31"/>
      <c r="L97" s="32"/>
    </row>
    <row r="98" spans="1:12" ht="38.25" customHeight="1" x14ac:dyDescent="0.25">
      <c r="A98" s="81"/>
      <c r="B98" s="234" t="s">
        <v>132</v>
      </c>
      <c r="C98" s="132" t="s">
        <v>133</v>
      </c>
      <c r="D98" s="133">
        <v>3</v>
      </c>
      <c r="E98" s="236">
        <v>3</v>
      </c>
      <c r="F98" s="60"/>
      <c r="G98" s="60"/>
      <c r="H98" s="81"/>
      <c r="I98" s="135"/>
      <c r="J98" s="135"/>
      <c r="K98" s="31"/>
      <c r="L98" s="32"/>
    </row>
    <row r="99" spans="1:12" ht="38.25" customHeight="1" x14ac:dyDescent="0.25">
      <c r="A99" s="81"/>
      <c r="B99" s="234" t="s">
        <v>134</v>
      </c>
      <c r="C99" s="132" t="s">
        <v>135</v>
      </c>
      <c r="D99" s="133">
        <v>3</v>
      </c>
      <c r="E99" s="236">
        <v>3</v>
      </c>
      <c r="F99" s="60"/>
      <c r="G99" s="60"/>
      <c r="H99" s="81"/>
      <c r="I99" s="26"/>
      <c r="J99" s="26"/>
      <c r="K99" s="28"/>
      <c r="L99" s="29"/>
    </row>
    <row r="100" spans="1:12" ht="38.25" customHeight="1" thickBot="1" x14ac:dyDescent="0.3">
      <c r="A100" s="33"/>
      <c r="B100" s="34"/>
      <c r="C100" s="34" t="s">
        <v>35</v>
      </c>
      <c r="D100" s="61">
        <f>SUM(D71:D73,D77)</f>
        <v>18</v>
      </c>
      <c r="E100" s="62">
        <f>SUM(E71:E73,E77)</f>
        <v>18</v>
      </c>
      <c r="F100" s="52"/>
      <c r="G100" s="52"/>
      <c r="H100" s="12"/>
      <c r="I100" s="63"/>
      <c r="J100" s="63" t="s">
        <v>35</v>
      </c>
      <c r="K100" s="64">
        <f>SUM(K71:K72)</f>
        <v>9</v>
      </c>
      <c r="L100" s="123">
        <f>SUM(L71:L99)</f>
        <v>0</v>
      </c>
    </row>
    <row r="101" spans="1:12" ht="38.25" customHeight="1" x14ac:dyDescent="0.35">
      <c r="A101" s="99"/>
      <c r="B101" s="100"/>
      <c r="C101" s="101" t="s">
        <v>73</v>
      </c>
      <c r="D101" s="102"/>
      <c r="E101" s="103">
        <f>SUM(D25,K25,D51,K51,D65,K65,D100,K100)</f>
        <v>129</v>
      </c>
      <c r="F101" s="102"/>
      <c r="G101" s="102"/>
      <c r="H101" s="83"/>
      <c r="I101" s="104"/>
      <c r="J101" s="100"/>
      <c r="K101" s="99"/>
      <c r="L101" s="99"/>
    </row>
    <row r="102" spans="1:12" s="105" customFormat="1" ht="20.399999999999999" x14ac:dyDescent="0.35">
      <c r="A102" s="99"/>
      <c r="B102" s="100"/>
      <c r="C102" s="84"/>
      <c r="D102" s="99"/>
      <c r="E102" s="99"/>
      <c r="F102" s="99"/>
      <c r="G102" s="99"/>
      <c r="H102" s="99"/>
      <c r="I102" s="100"/>
      <c r="J102" s="83" t="s">
        <v>307</v>
      </c>
      <c r="K102" s="99"/>
      <c r="L102" s="99"/>
    </row>
    <row r="103" spans="1:12" s="105" customFormat="1" ht="20.399999999999999" x14ac:dyDescent="0.35">
      <c r="A103" s="106"/>
      <c r="B103" s="84"/>
      <c r="I103" s="84"/>
      <c r="J103" s="94" t="s">
        <v>74</v>
      </c>
      <c r="K103" s="94"/>
      <c r="L103" s="94"/>
    </row>
    <row r="104" spans="1:12" s="105" customFormat="1" ht="20.399999999999999" x14ac:dyDescent="0.35">
      <c r="A104" s="99"/>
      <c r="B104" s="100"/>
      <c r="C104" s="94" t="s">
        <v>75</v>
      </c>
      <c r="E104" s="107"/>
      <c r="F104" s="109" t="s">
        <v>76</v>
      </c>
      <c r="G104" s="94"/>
      <c r="H104" s="99"/>
      <c r="I104" s="100"/>
      <c r="J104" s="37" t="s">
        <v>77</v>
      </c>
      <c r="K104" s="99"/>
      <c r="L104" s="99"/>
    </row>
    <row r="105" spans="1:12" s="105" customFormat="1" ht="20.399999999999999" x14ac:dyDescent="0.35">
      <c r="A105" s="99"/>
      <c r="B105" s="100"/>
      <c r="C105" s="99"/>
      <c r="D105" s="99"/>
      <c r="E105" s="99"/>
      <c r="F105" s="109"/>
      <c r="G105" s="99"/>
      <c r="H105" s="94"/>
      <c r="J105" s="110"/>
      <c r="K105" s="99"/>
      <c r="L105" s="99"/>
    </row>
    <row r="106" spans="1:12" s="105" customFormat="1" ht="20.399999999999999" x14ac:dyDescent="0.35">
      <c r="A106" s="99"/>
      <c r="B106" s="100"/>
      <c r="C106" s="111"/>
      <c r="D106" s="138"/>
      <c r="E106" s="138"/>
      <c r="F106" s="111"/>
      <c r="G106" s="138"/>
      <c r="H106" s="138"/>
      <c r="J106" s="111"/>
      <c r="K106" s="99"/>
      <c r="L106" s="99"/>
    </row>
    <row r="107" spans="1:12" s="105" customFormat="1" ht="20.399999999999999" x14ac:dyDescent="0.35">
      <c r="A107" s="99"/>
      <c r="B107" s="100"/>
      <c r="C107" s="217"/>
      <c r="D107" s="138"/>
      <c r="E107" s="138"/>
      <c r="F107" s="109"/>
      <c r="G107" s="138"/>
      <c r="H107" s="138"/>
      <c r="J107" s="111"/>
      <c r="K107" s="99"/>
      <c r="L107" s="99"/>
    </row>
    <row r="108" spans="1:12" s="105" customFormat="1" ht="20.399999999999999" x14ac:dyDescent="0.35">
      <c r="A108" s="94"/>
      <c r="B108" s="100"/>
      <c r="C108" s="138"/>
      <c r="D108" s="138"/>
      <c r="E108" s="138"/>
      <c r="F108" s="109"/>
      <c r="G108" s="138"/>
      <c r="H108" s="138"/>
      <c r="J108" s="138"/>
      <c r="K108" s="94"/>
      <c r="L108" s="94"/>
    </row>
    <row r="109" spans="1:12" s="105" customFormat="1" ht="20.399999999999999" x14ac:dyDescent="0.35">
      <c r="A109" s="99"/>
      <c r="B109" s="100"/>
      <c r="C109" s="109"/>
      <c r="D109" s="138"/>
      <c r="E109" s="138"/>
      <c r="K109" s="94"/>
      <c r="L109" s="94"/>
    </row>
    <row r="110" spans="1:12" s="105" customFormat="1" ht="20.399999999999999" x14ac:dyDescent="0.35">
      <c r="A110" s="99"/>
      <c r="B110" s="100"/>
      <c r="C110" s="99"/>
      <c r="D110" s="94"/>
      <c r="E110" s="99"/>
      <c r="F110" s="109" t="s">
        <v>78</v>
      </c>
      <c r="G110" s="138"/>
      <c r="H110" s="138"/>
      <c r="J110" s="109" t="s">
        <v>79</v>
      </c>
      <c r="K110" s="94"/>
      <c r="L110" s="94"/>
    </row>
    <row r="111" spans="1:12" s="105" customFormat="1" ht="20.399999999999999" x14ac:dyDescent="0.35">
      <c r="A111" s="106"/>
      <c r="C111" s="106"/>
      <c r="H111" s="106"/>
      <c r="I111" s="76"/>
      <c r="J111" s="124"/>
      <c r="K111" s="76"/>
      <c r="L111" s="76"/>
    </row>
    <row r="112" spans="1:12" s="105" customFormat="1" ht="20.399999999999999" x14ac:dyDescent="0.35">
      <c r="A112" s="106"/>
      <c r="C112" s="106"/>
      <c r="H112" s="106"/>
      <c r="I112" s="76"/>
      <c r="J112" s="76"/>
      <c r="K112" s="76"/>
      <c r="L112" s="76"/>
    </row>
    <row r="113" spans="1:12" s="105" customFormat="1" ht="20.399999999999999" x14ac:dyDescent="0.35">
      <c r="A113" s="75"/>
      <c r="B113" s="76"/>
      <c r="C113" s="108"/>
      <c r="F113" s="108"/>
      <c r="H113" s="106"/>
      <c r="I113" s="76"/>
      <c r="J113" s="108"/>
      <c r="K113" s="76"/>
      <c r="L113" s="76"/>
    </row>
    <row r="114" spans="1:12" ht="15" x14ac:dyDescent="0.25">
      <c r="A114" s="112"/>
      <c r="B114" s="113"/>
      <c r="C114" s="112"/>
      <c r="D114" s="114"/>
      <c r="E114" s="114"/>
      <c r="F114" s="114"/>
      <c r="G114" s="114"/>
      <c r="H114" s="112"/>
      <c r="I114" s="113"/>
      <c r="J114" s="66"/>
      <c r="K114" s="114"/>
      <c r="L114" s="114"/>
    </row>
    <row r="115" spans="1:12" ht="15" x14ac:dyDescent="0.25">
      <c r="A115" s="114"/>
      <c r="B115" s="113"/>
      <c r="C115" s="113"/>
      <c r="D115" s="112"/>
      <c r="E115" s="114"/>
      <c r="F115" s="114"/>
      <c r="G115" s="114"/>
      <c r="H115" s="114"/>
      <c r="I115" s="115"/>
      <c r="J115" s="115"/>
      <c r="K115" s="112"/>
      <c r="L115" s="112"/>
    </row>
  </sheetData>
  <mergeCells count="15">
    <mergeCell ref="A9:L9"/>
    <mergeCell ref="A3:C3"/>
    <mergeCell ref="H3:K3"/>
    <mergeCell ref="A4:C4"/>
    <mergeCell ref="I4:J4"/>
    <mergeCell ref="A5:L5"/>
    <mergeCell ref="A69:E69"/>
    <mergeCell ref="H69:L69"/>
    <mergeCell ref="C13:J13"/>
    <mergeCell ref="A16:E16"/>
    <mergeCell ref="H16:L16"/>
    <mergeCell ref="A28:E28"/>
    <mergeCell ref="H28:L28"/>
    <mergeCell ref="A54:E54"/>
    <mergeCell ref="H54:L54"/>
  </mergeCells>
  <pageMargins left="0.7" right="0.7" top="0.75" bottom="0.75" header="0.3" footer="0.3"/>
  <pageSetup scale="4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112"/>
  <sheetViews>
    <sheetView view="pageBreakPreview" topLeftCell="B86" zoomScale="88" zoomScaleNormal="77" zoomScaleSheetLayoutView="88" workbookViewId="0">
      <selection activeCell="I60" sqref="I60:L63"/>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47" t="s">
        <v>1</v>
      </c>
      <c r="B3" s="247"/>
      <c r="C3" s="247"/>
      <c r="D3" s="5"/>
      <c r="E3" s="5"/>
      <c r="F3" s="5"/>
      <c r="G3" s="5"/>
      <c r="H3" s="248" t="s">
        <v>2</v>
      </c>
      <c r="I3" s="248"/>
      <c r="J3" s="248"/>
      <c r="K3" s="248"/>
      <c r="L3" s="57"/>
    </row>
    <row r="4" spans="1:12" ht="17.399999999999999" x14ac:dyDescent="0.3">
      <c r="A4" s="248" t="s">
        <v>3</v>
      </c>
      <c r="B4" s="248"/>
      <c r="C4" s="248"/>
      <c r="D4" s="5"/>
      <c r="E4" s="5"/>
      <c r="F4" s="5"/>
      <c r="G4" s="5"/>
      <c r="H4" s="57"/>
      <c r="I4" s="249" t="s">
        <v>4</v>
      </c>
      <c r="J4" s="249"/>
      <c r="K4" s="5"/>
      <c r="L4" s="5"/>
    </row>
    <row r="5" spans="1:12" ht="42" customHeight="1" x14ac:dyDescent="0.25">
      <c r="A5" s="250" t="s">
        <v>5</v>
      </c>
      <c r="B5" s="250"/>
      <c r="C5" s="250"/>
      <c r="D5" s="250"/>
      <c r="E5" s="250"/>
      <c r="F5" s="250"/>
      <c r="G5" s="250"/>
      <c r="H5" s="250"/>
      <c r="I5" s="250"/>
      <c r="J5" s="250"/>
      <c r="K5" s="250"/>
      <c r="L5" s="250"/>
    </row>
    <row r="6" spans="1:12" ht="22.5" customHeight="1" x14ac:dyDescent="0.35">
      <c r="A6" s="5"/>
      <c r="B6" s="84" t="s">
        <v>147</v>
      </c>
      <c r="C6" s="6"/>
      <c r="D6" s="5"/>
      <c r="E6" s="5"/>
      <c r="F6" s="5"/>
      <c r="G6" s="5"/>
      <c r="H6" s="5"/>
      <c r="I6" s="6"/>
      <c r="J6" s="7"/>
      <c r="K6" s="5"/>
      <c r="L6" s="5"/>
    </row>
    <row r="7" spans="1:12" ht="40.5" customHeight="1" x14ac:dyDescent="0.3">
      <c r="A7" s="5"/>
      <c r="B7" s="4" t="s">
        <v>250</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4" t="s">
        <v>6</v>
      </c>
      <c r="B9" s="245"/>
      <c r="C9" s="245"/>
      <c r="D9" s="245"/>
      <c r="E9" s="245"/>
      <c r="F9" s="245"/>
      <c r="G9" s="245"/>
      <c r="H9" s="245"/>
      <c r="I9" s="245"/>
      <c r="J9" s="245"/>
      <c r="K9" s="245"/>
      <c r="L9" s="246"/>
    </row>
    <row r="10" spans="1:12" ht="48.6" customHeight="1" thickBot="1" x14ac:dyDescent="0.35">
      <c r="A10" s="8" t="s">
        <v>7</v>
      </c>
      <c r="B10" s="9" t="s">
        <v>8</v>
      </c>
      <c r="C10" s="9" t="s">
        <v>9</v>
      </c>
      <c r="D10" s="9" t="s">
        <v>10</v>
      </c>
      <c r="E10" s="10" t="s">
        <v>11</v>
      </c>
      <c r="F10" s="11"/>
      <c r="G10" s="117"/>
      <c r="H10" s="8" t="s">
        <v>7</v>
      </c>
      <c r="I10" s="9" t="s">
        <v>8</v>
      </c>
      <c r="J10" s="9" t="s">
        <v>9</v>
      </c>
      <c r="K10" s="9" t="s">
        <v>10</v>
      </c>
      <c r="L10" s="10" t="s">
        <v>11</v>
      </c>
    </row>
    <row r="11" spans="1:12" ht="36" customHeight="1" thickBot="1" x14ac:dyDescent="0.4">
      <c r="A11" s="12">
        <v>1</v>
      </c>
      <c r="B11" s="86"/>
      <c r="C11" s="13" t="s">
        <v>12</v>
      </c>
      <c r="D11" s="14">
        <v>8</v>
      </c>
      <c r="E11" s="15"/>
      <c r="F11" s="16"/>
      <c r="G11" s="16"/>
      <c r="H11" s="12">
        <v>2</v>
      </c>
      <c r="I11" s="86"/>
      <c r="J11" s="13" t="s">
        <v>13</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1" t="s">
        <v>14</v>
      </c>
      <c r="D13" s="242"/>
      <c r="E13" s="242"/>
      <c r="F13" s="242"/>
      <c r="G13" s="242"/>
      <c r="H13" s="242"/>
      <c r="I13" s="242"/>
      <c r="J13" s="243"/>
      <c r="K13" s="57"/>
      <c r="L13" s="6"/>
    </row>
    <row r="14" spans="1:12" ht="38.25" customHeight="1" x14ac:dyDescent="0.3">
      <c r="A14" s="70"/>
      <c r="B14" s="70"/>
      <c r="C14" s="57"/>
      <c r="D14" s="57"/>
      <c r="E14" s="57"/>
      <c r="F14" s="39" t="s">
        <v>15</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1" t="s">
        <v>16</v>
      </c>
      <c r="B16" s="242"/>
      <c r="C16" s="242"/>
      <c r="D16" s="242"/>
      <c r="E16" s="243"/>
      <c r="F16" s="57"/>
      <c r="G16" s="79"/>
      <c r="H16" s="241" t="s">
        <v>17</v>
      </c>
      <c r="I16" s="242"/>
      <c r="J16" s="242"/>
      <c r="K16" s="242"/>
      <c r="L16" s="243"/>
    </row>
    <row r="17" spans="1:12" ht="38.25" customHeight="1" x14ac:dyDescent="0.3">
      <c r="A17" s="20" t="s">
        <v>7</v>
      </c>
      <c r="B17" s="21" t="s">
        <v>8</v>
      </c>
      <c r="C17" s="21" t="s">
        <v>9</v>
      </c>
      <c r="D17" s="22" t="s">
        <v>10</v>
      </c>
      <c r="E17" s="23" t="s">
        <v>18</v>
      </c>
      <c r="F17" s="24"/>
      <c r="G17" s="79"/>
      <c r="H17" s="20" t="s">
        <v>7</v>
      </c>
      <c r="I17" s="21" t="s">
        <v>8</v>
      </c>
      <c r="J17" s="21" t="s">
        <v>9</v>
      </c>
      <c r="K17" s="22" t="s">
        <v>10</v>
      </c>
      <c r="L17" s="23" t="s">
        <v>18</v>
      </c>
    </row>
    <row r="18" spans="1:12" ht="42" customHeight="1" x14ac:dyDescent="0.25">
      <c r="A18" s="25">
        <v>1</v>
      </c>
      <c r="B18" s="26" t="s">
        <v>19</v>
      </c>
      <c r="C18" s="27" t="s">
        <v>137</v>
      </c>
      <c r="D18" s="28">
        <v>3</v>
      </c>
      <c r="E18" s="29">
        <v>3</v>
      </c>
      <c r="F18" s="17"/>
      <c r="G18" s="17"/>
      <c r="H18" s="25">
        <v>5</v>
      </c>
      <c r="I18" s="26" t="s">
        <v>20</v>
      </c>
      <c r="J18" s="26" t="s">
        <v>21</v>
      </c>
      <c r="K18" s="28">
        <v>3</v>
      </c>
      <c r="L18" s="29">
        <v>3</v>
      </c>
    </row>
    <row r="19" spans="1:12" ht="38.25" customHeight="1" x14ac:dyDescent="0.25">
      <c r="A19" s="25">
        <v>2</v>
      </c>
      <c r="B19" s="26"/>
      <c r="C19" s="26" t="s">
        <v>22</v>
      </c>
      <c r="D19" s="28">
        <v>5</v>
      </c>
      <c r="E19" s="29">
        <v>5</v>
      </c>
      <c r="F19" s="17"/>
      <c r="G19" s="17"/>
      <c r="H19" s="25">
        <v>6</v>
      </c>
      <c r="I19" s="26" t="s">
        <v>80</v>
      </c>
      <c r="J19" s="26" t="s">
        <v>81</v>
      </c>
      <c r="K19" s="28">
        <v>3</v>
      </c>
      <c r="L19" s="29">
        <v>3</v>
      </c>
    </row>
    <row r="20" spans="1:12" ht="38.25" customHeight="1" x14ac:dyDescent="0.25">
      <c r="A20" s="25">
        <v>3</v>
      </c>
      <c r="B20" s="26" t="s">
        <v>149</v>
      </c>
      <c r="C20" s="26" t="s">
        <v>150</v>
      </c>
      <c r="D20" s="28">
        <v>3</v>
      </c>
      <c r="E20" s="29">
        <v>6</v>
      </c>
      <c r="F20" s="17"/>
      <c r="G20" s="17"/>
      <c r="H20" s="25">
        <v>7</v>
      </c>
      <c r="I20" s="26" t="s">
        <v>25</v>
      </c>
      <c r="J20" s="26" t="s">
        <v>26</v>
      </c>
      <c r="K20" s="28">
        <v>3</v>
      </c>
      <c r="L20" s="29">
        <v>3</v>
      </c>
    </row>
    <row r="21" spans="1:12" ht="38.25" customHeight="1" x14ac:dyDescent="0.25">
      <c r="A21" s="25">
        <v>4</v>
      </c>
      <c r="B21" s="26" t="s">
        <v>151</v>
      </c>
      <c r="C21" s="26" t="s">
        <v>152</v>
      </c>
      <c r="D21" s="28">
        <v>3</v>
      </c>
      <c r="E21" s="29">
        <v>6</v>
      </c>
      <c r="F21" s="17"/>
      <c r="G21" s="17"/>
      <c r="H21" s="25"/>
      <c r="I21" s="26" t="s">
        <v>27</v>
      </c>
      <c r="J21" s="26" t="s">
        <v>28</v>
      </c>
      <c r="K21" s="28">
        <v>3</v>
      </c>
      <c r="L21" s="29">
        <v>3</v>
      </c>
    </row>
    <row r="22" spans="1:12" ht="38.25" customHeight="1" x14ac:dyDescent="0.25">
      <c r="A22" s="25"/>
      <c r="B22" s="140"/>
      <c r="C22" s="140"/>
      <c r="D22" s="141"/>
      <c r="E22" s="142"/>
      <c r="F22" s="17"/>
      <c r="G22" s="17"/>
      <c r="H22" s="25">
        <v>8</v>
      </c>
      <c r="I22" s="26" t="s">
        <v>153</v>
      </c>
      <c r="J22" s="26" t="s">
        <v>154</v>
      </c>
      <c r="K22" s="28">
        <v>3</v>
      </c>
      <c r="L22" s="29">
        <v>6</v>
      </c>
    </row>
    <row r="23" spans="1:12" ht="38.25" customHeight="1" x14ac:dyDescent="0.25">
      <c r="A23" s="25"/>
      <c r="B23" s="26"/>
      <c r="C23" s="26"/>
      <c r="D23" s="28"/>
      <c r="E23" s="29"/>
      <c r="F23" s="17"/>
      <c r="G23" s="17"/>
      <c r="H23" s="25">
        <v>9</v>
      </c>
      <c r="I23" s="26" t="s">
        <v>155</v>
      </c>
      <c r="J23" s="26" t="s">
        <v>156</v>
      </c>
      <c r="K23" s="28">
        <v>3</v>
      </c>
      <c r="L23" s="29">
        <v>6</v>
      </c>
    </row>
    <row r="24" spans="1:12" ht="38.25" customHeight="1" thickBot="1" x14ac:dyDescent="0.4">
      <c r="A24" s="89"/>
      <c r="B24" s="90"/>
      <c r="C24" s="91" t="s">
        <v>35</v>
      </c>
      <c r="D24" s="92">
        <f>SUM(D18:D23)</f>
        <v>14</v>
      </c>
      <c r="E24" s="93">
        <f>SUM(E18:E23)</f>
        <v>20</v>
      </c>
      <c r="F24" s="94"/>
      <c r="G24" s="76"/>
      <c r="H24" s="89"/>
      <c r="I24" s="91"/>
      <c r="J24" s="91" t="s">
        <v>35</v>
      </c>
      <c r="K24" s="92">
        <f>SUM(K18:K23)-K21</f>
        <v>15</v>
      </c>
      <c r="L24" s="93">
        <f>SUM(L18:L23)</f>
        <v>24</v>
      </c>
    </row>
    <row r="25" spans="1:12" ht="38.25" customHeight="1" x14ac:dyDescent="0.3">
      <c r="A25" s="5"/>
      <c r="B25" s="6"/>
      <c r="C25" s="56"/>
      <c r="D25" s="57"/>
      <c r="E25" s="57"/>
      <c r="F25" s="39" t="s">
        <v>36</v>
      </c>
      <c r="G25" s="79"/>
      <c r="H25" s="5"/>
      <c r="I25" s="56"/>
      <c r="J25" s="56"/>
      <c r="K25" s="57"/>
      <c r="L25" s="57"/>
    </row>
    <row r="26" spans="1:12" ht="38.25" customHeight="1" thickBot="1" x14ac:dyDescent="0.35">
      <c r="A26" s="5"/>
      <c r="B26" s="6"/>
      <c r="C26" s="56"/>
      <c r="D26" s="70"/>
      <c r="E26" s="70"/>
      <c r="F26" s="70"/>
      <c r="G26" s="79"/>
      <c r="H26" s="5"/>
      <c r="I26" s="56"/>
      <c r="J26" s="56"/>
      <c r="K26" s="57"/>
      <c r="L26" s="57"/>
    </row>
    <row r="27" spans="1:12" ht="38.25" customHeight="1" thickBot="1" x14ac:dyDescent="0.35">
      <c r="A27" s="241" t="s">
        <v>37</v>
      </c>
      <c r="B27" s="242"/>
      <c r="C27" s="242"/>
      <c r="D27" s="242"/>
      <c r="E27" s="243"/>
      <c r="F27" s="57"/>
      <c r="G27" s="79"/>
      <c r="H27" s="241" t="s">
        <v>38</v>
      </c>
      <c r="I27" s="242"/>
      <c r="J27" s="242"/>
      <c r="K27" s="242"/>
      <c r="L27" s="243"/>
    </row>
    <row r="28" spans="1:12" ht="38.25" customHeight="1" x14ac:dyDescent="0.3">
      <c r="A28" s="20" t="s">
        <v>7</v>
      </c>
      <c r="B28" s="21" t="s">
        <v>8</v>
      </c>
      <c r="C28" s="21" t="s">
        <v>9</v>
      </c>
      <c r="D28" s="22" t="s">
        <v>10</v>
      </c>
      <c r="E28" s="23" t="s">
        <v>18</v>
      </c>
      <c r="F28" s="24"/>
      <c r="G28" s="79"/>
      <c r="H28" s="20" t="s">
        <v>7</v>
      </c>
      <c r="I28" s="21" t="s">
        <v>8</v>
      </c>
      <c r="J28" s="21" t="s">
        <v>9</v>
      </c>
      <c r="K28" s="21" t="s">
        <v>10</v>
      </c>
      <c r="L28" s="23" t="s">
        <v>18</v>
      </c>
    </row>
    <row r="29" spans="1:12" ht="38.25" customHeight="1" x14ac:dyDescent="0.3">
      <c r="A29" s="72">
        <v>10</v>
      </c>
      <c r="B29" s="40" t="s">
        <v>39</v>
      </c>
      <c r="C29" s="40" t="s">
        <v>40</v>
      </c>
      <c r="D29" s="41">
        <v>3</v>
      </c>
      <c r="E29" s="42">
        <v>3</v>
      </c>
      <c r="F29" s="24"/>
      <c r="G29" s="79"/>
      <c r="H29" s="72">
        <v>17</v>
      </c>
      <c r="I29" s="40" t="s">
        <v>41</v>
      </c>
      <c r="J29" s="40" t="s">
        <v>42</v>
      </c>
      <c r="K29" s="41">
        <v>2</v>
      </c>
      <c r="L29" s="42">
        <v>2</v>
      </c>
    </row>
    <row r="30" spans="1:12" ht="38.25" customHeight="1" x14ac:dyDescent="0.3">
      <c r="A30" s="72">
        <v>11</v>
      </c>
      <c r="B30" s="43" t="s">
        <v>43</v>
      </c>
      <c r="C30" s="40" t="s">
        <v>44</v>
      </c>
      <c r="D30" s="41">
        <v>2</v>
      </c>
      <c r="E30" s="42">
        <v>2</v>
      </c>
      <c r="F30" s="24"/>
      <c r="G30" s="79"/>
      <c r="H30" s="72">
        <v>18</v>
      </c>
      <c r="I30" s="26" t="s">
        <v>157</v>
      </c>
      <c r="J30" s="26" t="s">
        <v>158</v>
      </c>
      <c r="K30" s="28">
        <v>3</v>
      </c>
      <c r="L30" s="29">
        <v>6</v>
      </c>
    </row>
    <row r="31" spans="1:12" ht="76.5" customHeight="1" x14ac:dyDescent="0.3">
      <c r="A31" s="72">
        <v>12</v>
      </c>
      <c r="B31" s="26" t="s">
        <v>159</v>
      </c>
      <c r="C31" s="26" t="s">
        <v>160</v>
      </c>
      <c r="D31" s="28">
        <v>3</v>
      </c>
      <c r="E31" s="29">
        <v>6</v>
      </c>
      <c r="F31" s="24"/>
      <c r="G31" s="79"/>
      <c r="H31" s="72">
        <v>19</v>
      </c>
      <c r="I31" s="26" t="s">
        <v>161</v>
      </c>
      <c r="J31" s="26" t="s">
        <v>162</v>
      </c>
      <c r="K31" s="28">
        <v>3</v>
      </c>
      <c r="L31" s="29">
        <v>6</v>
      </c>
    </row>
    <row r="32" spans="1:12" ht="38.25" customHeight="1" x14ac:dyDescent="0.25">
      <c r="A32" s="72">
        <v>13</v>
      </c>
      <c r="B32" s="26" t="s">
        <v>163</v>
      </c>
      <c r="C32" s="26" t="s">
        <v>164</v>
      </c>
      <c r="D32" s="28">
        <v>3</v>
      </c>
      <c r="E32" s="29">
        <v>6</v>
      </c>
      <c r="F32" s="24"/>
      <c r="G32" s="77"/>
      <c r="H32" s="72">
        <v>20</v>
      </c>
      <c r="I32" s="26" t="s">
        <v>165</v>
      </c>
      <c r="J32" s="26" t="s">
        <v>166</v>
      </c>
      <c r="K32" s="28">
        <v>3</v>
      </c>
      <c r="L32" s="29">
        <v>6</v>
      </c>
    </row>
    <row r="33" spans="1:12" ht="38.25" customHeight="1" x14ac:dyDescent="0.25">
      <c r="A33" s="72">
        <v>14</v>
      </c>
      <c r="B33" s="26" t="s">
        <v>167</v>
      </c>
      <c r="C33" s="26" t="s">
        <v>168</v>
      </c>
      <c r="D33" s="28">
        <v>3</v>
      </c>
      <c r="E33" s="29">
        <v>6</v>
      </c>
      <c r="F33" s="17"/>
      <c r="G33" s="77"/>
      <c r="H33" s="72">
        <v>21</v>
      </c>
      <c r="I33" s="26" t="s">
        <v>23</v>
      </c>
      <c r="J33" s="26" t="s">
        <v>24</v>
      </c>
      <c r="K33" s="28">
        <v>2</v>
      </c>
      <c r="L33" s="29">
        <v>2</v>
      </c>
    </row>
    <row r="34" spans="1:12" ht="69.75" customHeight="1" x14ac:dyDescent="0.25">
      <c r="A34" s="72"/>
      <c r="B34" s="199"/>
      <c r="C34" s="132" t="s">
        <v>123</v>
      </c>
      <c r="D34" s="130">
        <v>6</v>
      </c>
      <c r="E34" s="131">
        <v>6</v>
      </c>
      <c r="F34" s="17"/>
      <c r="G34" s="77"/>
      <c r="H34" s="72" t="s">
        <v>136</v>
      </c>
      <c r="I34" s="143"/>
      <c r="J34" s="235" t="s">
        <v>138</v>
      </c>
      <c r="K34" s="130">
        <v>6</v>
      </c>
      <c r="L34" s="131">
        <v>6</v>
      </c>
    </row>
    <row r="35" spans="1:12" ht="38.25" customHeight="1" x14ac:dyDescent="0.25">
      <c r="A35" s="72"/>
      <c r="B35" s="234" t="s">
        <v>89</v>
      </c>
      <c r="C35" s="132" t="s">
        <v>90</v>
      </c>
      <c r="D35" s="133">
        <v>3</v>
      </c>
      <c r="E35" s="236">
        <v>3</v>
      </c>
      <c r="F35" s="17"/>
      <c r="G35" s="77"/>
      <c r="H35" s="72"/>
      <c r="I35" s="234" t="s">
        <v>48</v>
      </c>
      <c r="J35" s="132" t="s">
        <v>86</v>
      </c>
      <c r="K35" s="133">
        <v>3</v>
      </c>
      <c r="L35" s="236">
        <v>3</v>
      </c>
    </row>
    <row r="36" spans="1:12" ht="57.75" customHeight="1" x14ac:dyDescent="0.25">
      <c r="A36" s="72" t="s">
        <v>112</v>
      </c>
      <c r="B36" s="234"/>
      <c r="C36" s="132" t="s">
        <v>312</v>
      </c>
      <c r="D36" s="133">
        <v>6</v>
      </c>
      <c r="E36" s="236">
        <v>6</v>
      </c>
      <c r="F36" s="17"/>
      <c r="G36" s="77"/>
      <c r="H36" s="72"/>
      <c r="I36" s="234" t="s">
        <v>92</v>
      </c>
      <c r="J36" s="132" t="s">
        <v>93</v>
      </c>
      <c r="K36" s="133">
        <v>3</v>
      </c>
      <c r="L36" s="236">
        <v>3</v>
      </c>
    </row>
    <row r="37" spans="1:12" ht="64.5" customHeight="1" x14ac:dyDescent="0.25">
      <c r="A37" s="25"/>
      <c r="B37" s="234" t="s">
        <v>99</v>
      </c>
      <c r="C37" s="132" t="s">
        <v>100</v>
      </c>
      <c r="D37" s="133">
        <v>3</v>
      </c>
      <c r="E37" s="236">
        <v>3</v>
      </c>
      <c r="F37" s="17"/>
      <c r="G37" s="77"/>
      <c r="H37" s="72"/>
      <c r="I37" s="234" t="s">
        <v>169</v>
      </c>
      <c r="J37" s="132" t="s">
        <v>30</v>
      </c>
      <c r="K37" s="133">
        <v>3</v>
      </c>
      <c r="L37" s="236">
        <v>3</v>
      </c>
    </row>
    <row r="38" spans="1:12" ht="38.25" customHeight="1" x14ac:dyDescent="0.25">
      <c r="A38" s="25"/>
      <c r="B38" s="234" t="s">
        <v>91</v>
      </c>
      <c r="C38" s="132" t="s">
        <v>113</v>
      </c>
      <c r="D38" s="133">
        <v>3</v>
      </c>
      <c r="E38" s="236">
        <v>3</v>
      </c>
      <c r="F38" s="17"/>
      <c r="G38" s="77"/>
      <c r="H38" s="25"/>
      <c r="I38" s="234" t="s">
        <v>170</v>
      </c>
      <c r="J38" s="132" t="s">
        <v>126</v>
      </c>
      <c r="K38" s="133">
        <v>3</v>
      </c>
      <c r="L38" s="236">
        <v>3</v>
      </c>
    </row>
    <row r="39" spans="1:12" ht="38.25" customHeight="1" x14ac:dyDescent="0.25">
      <c r="A39" s="25"/>
      <c r="B39" s="234" t="s">
        <v>84</v>
      </c>
      <c r="C39" s="132" t="s">
        <v>85</v>
      </c>
      <c r="D39" s="133">
        <v>3</v>
      </c>
      <c r="E39" s="236">
        <v>3</v>
      </c>
      <c r="F39" s="17"/>
      <c r="G39" s="77"/>
      <c r="H39" s="25"/>
      <c r="I39" s="234" t="s">
        <v>31</v>
      </c>
      <c r="J39" s="132" t="s">
        <v>32</v>
      </c>
      <c r="K39" s="133">
        <v>3</v>
      </c>
      <c r="L39" s="236">
        <v>3</v>
      </c>
    </row>
    <row r="40" spans="1:12" ht="38.25" customHeight="1" x14ac:dyDescent="0.25">
      <c r="A40" s="25"/>
      <c r="B40" s="234" t="s">
        <v>49</v>
      </c>
      <c r="C40" s="132" t="s">
        <v>50</v>
      </c>
      <c r="D40" s="133">
        <v>3</v>
      </c>
      <c r="E40" s="236">
        <v>3</v>
      </c>
      <c r="F40" s="17"/>
      <c r="G40" s="77"/>
      <c r="H40" s="25"/>
      <c r="I40" s="234" t="s">
        <v>33</v>
      </c>
      <c r="J40" s="132" t="s">
        <v>34</v>
      </c>
      <c r="K40" s="133">
        <v>3</v>
      </c>
      <c r="L40" s="236">
        <v>3</v>
      </c>
    </row>
    <row r="41" spans="1:12" ht="38.25" customHeight="1" x14ac:dyDescent="0.25">
      <c r="A41" s="25"/>
      <c r="B41" s="234" t="s">
        <v>97</v>
      </c>
      <c r="C41" s="132" t="s">
        <v>98</v>
      </c>
      <c r="D41" s="133">
        <v>3</v>
      </c>
      <c r="E41" s="236">
        <v>3</v>
      </c>
      <c r="F41" s="17"/>
      <c r="G41" s="77"/>
      <c r="H41" s="25"/>
      <c r="I41" s="234" t="s">
        <v>305</v>
      </c>
      <c r="J41" s="132" t="s">
        <v>306</v>
      </c>
      <c r="K41" s="133">
        <v>3</v>
      </c>
      <c r="L41" s="236">
        <v>3</v>
      </c>
    </row>
    <row r="42" spans="1:12" ht="38.25" customHeight="1" x14ac:dyDescent="0.25">
      <c r="A42" s="25"/>
      <c r="B42" s="234" t="s">
        <v>53</v>
      </c>
      <c r="C42" s="132" t="s">
        <v>54</v>
      </c>
      <c r="D42" s="133">
        <v>3</v>
      </c>
      <c r="E42" s="236">
        <v>3</v>
      </c>
      <c r="F42" s="17"/>
      <c r="G42" s="77"/>
      <c r="H42" s="25"/>
      <c r="I42" s="147"/>
      <c r="J42" s="158"/>
      <c r="K42" s="148"/>
      <c r="L42" s="156"/>
    </row>
    <row r="43" spans="1:12" ht="38.25" customHeight="1" x14ac:dyDescent="0.25">
      <c r="A43" s="25"/>
      <c r="B43" s="234" t="s">
        <v>57</v>
      </c>
      <c r="C43" s="132" t="s">
        <v>58</v>
      </c>
      <c r="D43" s="133">
        <v>3</v>
      </c>
      <c r="E43" s="236">
        <v>3</v>
      </c>
      <c r="F43" s="17"/>
      <c r="G43" s="77"/>
      <c r="H43" s="25"/>
      <c r="I43" s="26"/>
      <c r="J43" s="26"/>
      <c r="K43" s="28"/>
      <c r="L43" s="29"/>
    </row>
    <row r="44" spans="1:12" ht="38.25" customHeight="1" x14ac:dyDescent="0.25">
      <c r="A44" s="25"/>
      <c r="B44" s="234" t="s">
        <v>51</v>
      </c>
      <c r="C44" s="132" t="s">
        <v>52</v>
      </c>
      <c r="D44" s="133">
        <v>3</v>
      </c>
      <c r="E44" s="236">
        <v>3</v>
      </c>
      <c r="F44" s="17"/>
      <c r="G44" s="77"/>
      <c r="H44" s="25"/>
      <c r="I44" s="26"/>
      <c r="J44" s="26"/>
      <c r="K44" s="28"/>
      <c r="L44" s="29"/>
    </row>
    <row r="45" spans="1:12" ht="38.25" customHeight="1" x14ac:dyDescent="0.25">
      <c r="A45" s="25"/>
      <c r="B45" s="234" t="s">
        <v>46</v>
      </c>
      <c r="C45" s="132" t="s">
        <v>47</v>
      </c>
      <c r="D45" s="133">
        <v>3</v>
      </c>
      <c r="E45" s="236">
        <v>3</v>
      </c>
      <c r="F45" s="17"/>
      <c r="G45" s="77"/>
      <c r="H45" s="25"/>
      <c r="I45" s="26"/>
      <c r="J45" s="26"/>
      <c r="K45" s="28"/>
      <c r="L45" s="29"/>
    </row>
    <row r="46" spans="1:12" ht="38.25" customHeight="1" x14ac:dyDescent="0.25">
      <c r="A46" s="25"/>
      <c r="B46" s="234" t="s">
        <v>82</v>
      </c>
      <c r="C46" s="132" t="s">
        <v>83</v>
      </c>
      <c r="D46" s="133">
        <v>3</v>
      </c>
      <c r="E46" s="236">
        <v>3</v>
      </c>
      <c r="F46" s="17"/>
      <c r="G46" s="77"/>
      <c r="H46" s="25"/>
      <c r="I46" s="26"/>
      <c r="J46" s="26"/>
      <c r="K46" s="28"/>
      <c r="L46" s="29"/>
    </row>
    <row r="47" spans="1:12" ht="38.25" customHeight="1" x14ac:dyDescent="0.25">
      <c r="A47" s="25"/>
      <c r="B47" s="234" t="s">
        <v>94</v>
      </c>
      <c r="C47" s="132" t="s">
        <v>124</v>
      </c>
      <c r="D47" s="133">
        <v>3</v>
      </c>
      <c r="E47" s="236">
        <v>3</v>
      </c>
      <c r="F47" s="17"/>
      <c r="G47" s="77"/>
      <c r="H47" s="25"/>
      <c r="I47" s="26"/>
      <c r="J47" s="26"/>
      <c r="K47" s="28"/>
      <c r="L47" s="29"/>
    </row>
    <row r="48" spans="1:12" ht="38.25" customHeight="1" x14ac:dyDescent="0.25">
      <c r="A48" s="25"/>
      <c r="B48" s="234" t="s">
        <v>95</v>
      </c>
      <c r="C48" s="132" t="s">
        <v>96</v>
      </c>
      <c r="D48" s="133">
        <v>3</v>
      </c>
      <c r="E48" s="236">
        <v>3</v>
      </c>
      <c r="F48" s="17"/>
      <c r="G48" s="77"/>
      <c r="H48" s="25"/>
      <c r="I48" s="26"/>
      <c r="J48" s="26"/>
      <c r="K48" s="28"/>
      <c r="L48" s="29"/>
    </row>
    <row r="49" spans="1:12" ht="38.25" customHeight="1" x14ac:dyDescent="0.25">
      <c r="A49" s="30"/>
      <c r="B49" s="234" t="s">
        <v>55</v>
      </c>
      <c r="C49" s="132" t="s">
        <v>56</v>
      </c>
      <c r="D49" s="133">
        <v>3</v>
      </c>
      <c r="E49" s="236">
        <v>3</v>
      </c>
      <c r="F49" s="17"/>
      <c r="G49" s="77"/>
      <c r="H49" s="25"/>
      <c r="I49" s="26"/>
      <c r="J49" s="26"/>
      <c r="K49" s="28"/>
      <c r="L49" s="29"/>
    </row>
    <row r="50" spans="1:12" ht="38.25" customHeight="1" thickBot="1" x14ac:dyDescent="0.3">
      <c r="A50" s="33"/>
      <c r="B50" s="34"/>
      <c r="C50" s="34" t="s">
        <v>35</v>
      </c>
      <c r="D50" s="35">
        <f>SUM(D29:D33,D36)</f>
        <v>20</v>
      </c>
      <c r="E50" s="36">
        <f>SUM(E29:E32,E36)</f>
        <v>23</v>
      </c>
      <c r="F50" s="37"/>
      <c r="G50" s="52"/>
      <c r="H50" s="33"/>
      <c r="I50" s="34"/>
      <c r="J50" s="34" t="s">
        <v>35</v>
      </c>
      <c r="K50" s="53">
        <f>SUM(K29:K34)</f>
        <v>19</v>
      </c>
      <c r="L50" s="36">
        <f>SUM(L29:L34)</f>
        <v>28</v>
      </c>
    </row>
    <row r="51" spans="1:12" ht="38.25" customHeight="1" x14ac:dyDescent="0.3">
      <c r="A51" s="2"/>
      <c r="B51" s="38"/>
      <c r="C51" s="38"/>
      <c r="D51" s="3"/>
      <c r="E51" s="3"/>
      <c r="F51" s="39" t="s">
        <v>59</v>
      </c>
      <c r="G51" s="19"/>
      <c r="H51" s="2"/>
      <c r="I51" s="38"/>
      <c r="J51" s="38"/>
      <c r="K51" s="3"/>
      <c r="L51" s="3"/>
    </row>
    <row r="52" spans="1:12" ht="38.25" customHeight="1" thickBot="1" x14ac:dyDescent="0.35">
      <c r="A52" s="5"/>
      <c r="B52" s="95"/>
      <c r="C52" s="56"/>
      <c r="D52" s="70"/>
      <c r="E52" s="70"/>
      <c r="F52" s="70"/>
      <c r="G52" s="70"/>
      <c r="H52" s="5"/>
      <c r="I52" s="95"/>
      <c r="J52" s="56"/>
      <c r="K52" s="70"/>
      <c r="L52" s="70"/>
    </row>
    <row r="53" spans="1:12" ht="38.25" customHeight="1" thickBot="1" x14ac:dyDescent="0.35">
      <c r="A53" s="241" t="s">
        <v>60</v>
      </c>
      <c r="B53" s="242"/>
      <c r="C53" s="242"/>
      <c r="D53" s="242"/>
      <c r="E53" s="243"/>
      <c r="F53" s="57"/>
      <c r="G53" s="57"/>
      <c r="H53" s="241" t="s">
        <v>61</v>
      </c>
      <c r="I53" s="242"/>
      <c r="J53" s="242"/>
      <c r="K53" s="242"/>
      <c r="L53" s="243"/>
    </row>
    <row r="54" spans="1:12" ht="38.25" customHeight="1" x14ac:dyDescent="0.25">
      <c r="A54" s="20" t="s">
        <v>7</v>
      </c>
      <c r="B54" s="21" t="s">
        <v>8</v>
      </c>
      <c r="C54" s="21" t="s">
        <v>9</v>
      </c>
      <c r="D54" s="21" t="s">
        <v>10</v>
      </c>
      <c r="E54" s="54" t="s">
        <v>18</v>
      </c>
      <c r="F54" s="24"/>
      <c r="G54" s="24"/>
      <c r="H54" s="20" t="s">
        <v>7</v>
      </c>
      <c r="I54" s="21" t="s">
        <v>8</v>
      </c>
      <c r="J54" s="21" t="s">
        <v>9</v>
      </c>
      <c r="K54" s="21" t="s">
        <v>10</v>
      </c>
      <c r="L54" s="23" t="s">
        <v>18</v>
      </c>
    </row>
    <row r="55" spans="1:12" ht="38.25" customHeight="1" x14ac:dyDescent="0.25">
      <c r="A55" s="72">
        <v>24</v>
      </c>
      <c r="B55" s="40" t="s">
        <v>62</v>
      </c>
      <c r="C55" s="40" t="s">
        <v>125</v>
      </c>
      <c r="D55" s="41">
        <v>2</v>
      </c>
      <c r="E55" s="42">
        <v>2</v>
      </c>
      <c r="F55" s="24"/>
      <c r="G55" s="24"/>
      <c r="H55" s="72">
        <v>30</v>
      </c>
      <c r="I55" s="40" t="s">
        <v>63</v>
      </c>
      <c r="J55" s="40" t="s">
        <v>64</v>
      </c>
      <c r="K55" s="41">
        <v>2</v>
      </c>
      <c r="L55" s="42">
        <v>2</v>
      </c>
    </row>
    <row r="56" spans="1:12" ht="38.25" customHeight="1" x14ac:dyDescent="0.25">
      <c r="A56" s="72">
        <v>25</v>
      </c>
      <c r="B56" s="26" t="s">
        <v>171</v>
      </c>
      <c r="C56" s="26" t="s">
        <v>172</v>
      </c>
      <c r="D56" s="28">
        <v>3</v>
      </c>
      <c r="E56" s="29">
        <v>3</v>
      </c>
      <c r="F56" s="24"/>
      <c r="G56" s="24"/>
      <c r="H56" s="72">
        <v>31</v>
      </c>
      <c r="I56" s="26" t="s">
        <v>173</v>
      </c>
      <c r="J56" s="26" t="s">
        <v>174</v>
      </c>
      <c r="K56" s="28">
        <v>3</v>
      </c>
      <c r="L56" s="29">
        <v>3</v>
      </c>
    </row>
    <row r="57" spans="1:12" ht="38.25" customHeight="1" x14ac:dyDescent="0.25">
      <c r="A57" s="72">
        <v>26</v>
      </c>
      <c r="B57" s="26" t="s">
        <v>175</v>
      </c>
      <c r="C57" s="26" t="s">
        <v>176</v>
      </c>
      <c r="D57" s="28">
        <v>3</v>
      </c>
      <c r="E57" s="29">
        <v>3</v>
      </c>
      <c r="F57" s="24"/>
      <c r="G57" s="24"/>
      <c r="H57" s="72">
        <v>32</v>
      </c>
      <c r="I57" s="26" t="s">
        <v>237</v>
      </c>
      <c r="J57" s="26" t="s">
        <v>145</v>
      </c>
      <c r="K57" s="28">
        <v>3</v>
      </c>
      <c r="L57" s="29">
        <v>3</v>
      </c>
    </row>
    <row r="58" spans="1:12" ht="38.25" customHeight="1" x14ac:dyDescent="0.25">
      <c r="A58" s="72">
        <v>27</v>
      </c>
      <c r="B58" s="26" t="s">
        <v>179</v>
      </c>
      <c r="C58" s="26" t="s">
        <v>180</v>
      </c>
      <c r="D58" s="28">
        <v>3</v>
      </c>
      <c r="E58" s="29">
        <v>3</v>
      </c>
      <c r="F58" s="24"/>
      <c r="G58" s="24"/>
      <c r="H58" s="72">
        <v>33</v>
      </c>
      <c r="I58" s="26" t="s">
        <v>238</v>
      </c>
      <c r="J58" s="26" t="s">
        <v>65</v>
      </c>
      <c r="K58" s="28">
        <v>3</v>
      </c>
      <c r="L58" s="29">
        <v>3</v>
      </c>
    </row>
    <row r="59" spans="1:12" ht="38.25" customHeight="1" x14ac:dyDescent="0.25">
      <c r="A59" s="72">
        <v>28</v>
      </c>
      <c r="B59" s="26" t="s">
        <v>239</v>
      </c>
      <c r="C59" s="26" t="s">
        <v>240</v>
      </c>
      <c r="D59" s="28">
        <v>3</v>
      </c>
      <c r="E59" s="29">
        <v>3</v>
      </c>
      <c r="F59" s="24"/>
      <c r="G59" s="24"/>
      <c r="H59" s="72" t="s">
        <v>118</v>
      </c>
      <c r="I59" s="234"/>
      <c r="J59" s="235" t="s">
        <v>185</v>
      </c>
      <c r="K59" s="130">
        <v>6</v>
      </c>
      <c r="L59" s="131">
        <v>6</v>
      </c>
    </row>
    <row r="60" spans="1:12" ht="38.25" customHeight="1" x14ac:dyDescent="0.25">
      <c r="A60" s="72">
        <v>29</v>
      </c>
      <c r="B60" s="26" t="s">
        <v>183</v>
      </c>
      <c r="C60" s="26" t="s">
        <v>184</v>
      </c>
      <c r="D60" s="28">
        <v>3</v>
      </c>
      <c r="E60" s="29">
        <v>3</v>
      </c>
      <c r="F60" s="24"/>
      <c r="G60" s="24"/>
      <c r="H60" s="20"/>
      <c r="I60" s="234" t="s">
        <v>188</v>
      </c>
      <c r="J60" s="132" t="s">
        <v>189</v>
      </c>
      <c r="K60" s="133">
        <v>3</v>
      </c>
      <c r="L60" s="236">
        <v>3</v>
      </c>
    </row>
    <row r="61" spans="1:12" ht="38.25" customHeight="1" x14ac:dyDescent="0.25">
      <c r="A61" s="20"/>
      <c r="B61" s="26"/>
      <c r="C61" s="26"/>
      <c r="D61" s="28"/>
      <c r="E61" s="29"/>
      <c r="F61" s="24"/>
      <c r="G61" s="24"/>
      <c r="H61" s="20"/>
      <c r="I61" s="234" t="s">
        <v>190</v>
      </c>
      <c r="J61" s="132" t="s">
        <v>191</v>
      </c>
      <c r="K61" s="133">
        <v>3</v>
      </c>
      <c r="L61" s="236">
        <v>3</v>
      </c>
    </row>
    <row r="62" spans="1:12" ht="38.25" customHeight="1" x14ac:dyDescent="0.25">
      <c r="A62" s="20"/>
      <c r="B62" s="26"/>
      <c r="C62" s="26"/>
      <c r="D62" s="28"/>
      <c r="E62" s="29"/>
      <c r="F62" s="24"/>
      <c r="G62" s="24"/>
      <c r="H62" s="20"/>
      <c r="I62" s="234" t="s">
        <v>192</v>
      </c>
      <c r="J62" s="132" t="s">
        <v>193</v>
      </c>
      <c r="K62" s="133">
        <v>3</v>
      </c>
      <c r="L62" s="236">
        <v>3</v>
      </c>
    </row>
    <row r="63" spans="1:12" ht="38.25" customHeight="1" x14ac:dyDescent="0.25">
      <c r="A63" s="20"/>
      <c r="B63" s="26"/>
      <c r="C63" s="26"/>
      <c r="D63" s="28"/>
      <c r="E63" s="29"/>
      <c r="F63" s="24"/>
      <c r="G63" s="24"/>
      <c r="H63" s="20"/>
      <c r="I63" s="234" t="s">
        <v>194</v>
      </c>
      <c r="J63" s="132" t="s">
        <v>195</v>
      </c>
      <c r="K63" s="133">
        <v>3</v>
      </c>
      <c r="L63" s="236">
        <v>3</v>
      </c>
    </row>
    <row r="64" spans="1:12" ht="38.25" customHeight="1" thickBot="1" x14ac:dyDescent="0.4">
      <c r="A64" s="33"/>
      <c r="B64" s="90"/>
      <c r="C64" s="91" t="s">
        <v>35</v>
      </c>
      <c r="D64" s="92">
        <f>SUM(D55:D60)</f>
        <v>17</v>
      </c>
      <c r="E64" s="93">
        <f>SUM(E55:E60)</f>
        <v>17</v>
      </c>
      <c r="F64" s="94"/>
      <c r="G64" s="17"/>
      <c r="H64" s="78"/>
      <c r="I64" s="96"/>
      <c r="J64" s="91" t="s">
        <v>35</v>
      </c>
      <c r="K64" s="97">
        <f>SUM(K55:K59)</f>
        <v>17</v>
      </c>
      <c r="L64" s="164">
        <f>SUM(L55:L59)</f>
        <v>17</v>
      </c>
    </row>
    <row r="65" spans="1:12" ht="38.25" customHeight="1" x14ac:dyDescent="0.35">
      <c r="A65" s="17"/>
      <c r="B65" s="100"/>
      <c r="C65" s="101"/>
      <c r="D65" s="94"/>
      <c r="E65" s="94"/>
      <c r="F65" s="94"/>
      <c r="G65" s="17"/>
      <c r="H65" s="120"/>
      <c r="I65" s="76"/>
      <c r="J65" s="101"/>
      <c r="K65" s="108"/>
      <c r="L65" s="121"/>
    </row>
    <row r="66" spans="1:12" ht="38.25" customHeight="1" x14ac:dyDescent="0.3">
      <c r="A66" s="2"/>
      <c r="B66" s="6"/>
      <c r="C66" s="56"/>
      <c r="D66" s="57"/>
      <c r="E66" s="39"/>
      <c r="F66" s="39" t="s">
        <v>68</v>
      </c>
      <c r="G66" s="58"/>
      <c r="H66" s="98"/>
      <c r="I66" s="79"/>
      <c r="J66" s="56"/>
      <c r="K66" s="80"/>
      <c r="L66" s="80"/>
    </row>
    <row r="67" spans="1:12" ht="38.25" customHeight="1" thickBot="1" x14ac:dyDescent="0.35">
      <c r="A67" s="5"/>
      <c r="B67" s="6"/>
      <c r="C67" s="56"/>
      <c r="D67" s="70"/>
      <c r="E67" s="70"/>
      <c r="F67" s="70"/>
      <c r="G67" s="70"/>
      <c r="H67" s="5"/>
      <c r="I67" s="56"/>
      <c r="J67" s="56"/>
      <c r="K67" s="70"/>
      <c r="L67" s="70"/>
    </row>
    <row r="68" spans="1:12" ht="38.25" customHeight="1" thickBot="1" x14ac:dyDescent="0.35">
      <c r="A68" s="241" t="s">
        <v>69</v>
      </c>
      <c r="B68" s="242"/>
      <c r="C68" s="242"/>
      <c r="D68" s="242"/>
      <c r="E68" s="243"/>
      <c r="F68" s="57"/>
      <c r="G68" s="57"/>
      <c r="H68" s="241" t="s">
        <v>70</v>
      </c>
      <c r="I68" s="242"/>
      <c r="J68" s="242"/>
      <c r="K68" s="242"/>
      <c r="L68" s="243"/>
    </row>
    <row r="69" spans="1:12" ht="38.25" customHeight="1" x14ac:dyDescent="0.25">
      <c r="A69" s="20" t="s">
        <v>7</v>
      </c>
      <c r="B69" s="21" t="s">
        <v>8</v>
      </c>
      <c r="C69" s="21" t="s">
        <v>9</v>
      </c>
      <c r="D69" s="21" t="s">
        <v>10</v>
      </c>
      <c r="E69" s="54" t="s">
        <v>18</v>
      </c>
      <c r="F69" s="24"/>
      <c r="G69" s="24"/>
      <c r="H69" s="20" t="s">
        <v>7</v>
      </c>
      <c r="I69" s="21" t="s">
        <v>8</v>
      </c>
      <c r="J69" s="21" t="s">
        <v>9</v>
      </c>
      <c r="K69" s="21" t="s">
        <v>10</v>
      </c>
      <c r="L69" s="54" t="s">
        <v>18</v>
      </c>
    </row>
    <row r="70" spans="1:12" ht="38.25" customHeight="1" x14ac:dyDescent="0.25">
      <c r="A70" s="81">
        <v>36</v>
      </c>
      <c r="B70" s="26" t="s">
        <v>196</v>
      </c>
      <c r="C70" s="26" t="s">
        <v>45</v>
      </c>
      <c r="D70" s="28">
        <v>3</v>
      </c>
      <c r="E70" s="29">
        <v>3</v>
      </c>
      <c r="G70" s="60"/>
      <c r="H70" s="81">
        <v>42</v>
      </c>
      <c r="I70" s="26" t="s">
        <v>197</v>
      </c>
      <c r="J70" s="26" t="s">
        <v>115</v>
      </c>
      <c r="K70" s="28">
        <v>3</v>
      </c>
      <c r="L70" s="29"/>
    </row>
    <row r="71" spans="1:12" ht="38.25" customHeight="1" x14ac:dyDescent="0.25">
      <c r="A71" s="81">
        <v>37</v>
      </c>
      <c r="B71" s="26" t="s">
        <v>235</v>
      </c>
      <c r="C71" s="26" t="s">
        <v>236</v>
      </c>
      <c r="D71" s="28">
        <v>3</v>
      </c>
      <c r="E71" s="29">
        <v>3</v>
      </c>
      <c r="F71" s="60"/>
      <c r="G71" s="60"/>
      <c r="H71" s="81" t="s">
        <v>117</v>
      </c>
      <c r="I71" s="26" t="s">
        <v>200</v>
      </c>
      <c r="J71" s="26" t="s">
        <v>201</v>
      </c>
      <c r="K71" s="28">
        <v>6</v>
      </c>
      <c r="L71" s="32"/>
    </row>
    <row r="72" spans="1:12" ht="38.25" customHeight="1" x14ac:dyDescent="0.25">
      <c r="A72" s="81">
        <v>38</v>
      </c>
      <c r="B72" s="26" t="s">
        <v>202</v>
      </c>
      <c r="C72" s="26" t="s">
        <v>203</v>
      </c>
      <c r="D72" s="28">
        <v>3</v>
      </c>
      <c r="E72" s="29">
        <v>3</v>
      </c>
      <c r="F72" s="60"/>
      <c r="G72" s="60"/>
      <c r="H72" s="81"/>
      <c r="I72" s="135"/>
      <c r="J72" s="74"/>
      <c r="K72" s="31"/>
      <c r="L72" s="32"/>
    </row>
    <row r="73" spans="1:12" ht="38.25" customHeight="1" x14ac:dyDescent="0.25">
      <c r="A73" s="81"/>
      <c r="B73" s="234"/>
      <c r="C73" s="235" t="s">
        <v>185</v>
      </c>
      <c r="D73" s="130">
        <v>6</v>
      </c>
      <c r="E73" s="131">
        <v>6</v>
      </c>
      <c r="F73" s="60"/>
      <c r="G73" s="60"/>
      <c r="H73" s="81"/>
      <c r="I73" s="135"/>
      <c r="J73" s="74"/>
      <c r="K73" s="31"/>
      <c r="L73" s="32"/>
    </row>
    <row r="74" spans="1:12" ht="38.25" customHeight="1" x14ac:dyDescent="0.25">
      <c r="A74" s="81"/>
      <c r="B74" s="234" t="s">
        <v>127</v>
      </c>
      <c r="C74" s="132" t="s">
        <v>128</v>
      </c>
      <c r="D74" s="133">
        <v>3</v>
      </c>
      <c r="E74" s="236">
        <v>3</v>
      </c>
      <c r="F74" s="60"/>
      <c r="G74" s="60"/>
      <c r="H74" s="81"/>
      <c r="I74" s="135"/>
      <c r="J74" s="74"/>
      <c r="K74" s="31"/>
      <c r="L74" s="32"/>
    </row>
    <row r="75" spans="1:12" ht="38.25" customHeight="1" x14ac:dyDescent="0.25">
      <c r="A75" s="81"/>
      <c r="B75" s="234" t="s">
        <v>129</v>
      </c>
      <c r="C75" s="132" t="s">
        <v>130</v>
      </c>
      <c r="D75" s="133">
        <v>3</v>
      </c>
      <c r="E75" s="236">
        <v>3</v>
      </c>
      <c r="F75" s="60"/>
      <c r="G75" s="60"/>
      <c r="H75" s="81"/>
      <c r="I75" s="135"/>
      <c r="J75" s="74"/>
      <c r="K75" s="31"/>
      <c r="L75" s="32"/>
    </row>
    <row r="76" spans="1:12" ht="38.25" customHeight="1" x14ac:dyDescent="0.25">
      <c r="A76" s="81" t="s">
        <v>140</v>
      </c>
      <c r="B76" s="234"/>
      <c r="C76" s="235" t="s">
        <v>251</v>
      </c>
      <c r="D76" s="130">
        <v>9</v>
      </c>
      <c r="E76" s="131">
        <v>9</v>
      </c>
      <c r="F76" s="60"/>
      <c r="G76" s="60"/>
      <c r="H76" s="81"/>
      <c r="I76" s="135"/>
      <c r="J76" s="74"/>
      <c r="K76" s="31"/>
      <c r="L76" s="32"/>
    </row>
    <row r="77" spans="1:12" ht="38.25" customHeight="1" x14ac:dyDescent="0.25">
      <c r="A77" s="81"/>
      <c r="B77" s="234" t="s">
        <v>205</v>
      </c>
      <c r="C77" s="132" t="s">
        <v>206</v>
      </c>
      <c r="D77" s="133">
        <v>3</v>
      </c>
      <c r="E77" s="236">
        <v>3</v>
      </c>
      <c r="F77" s="60"/>
      <c r="G77" s="60"/>
      <c r="H77" s="81"/>
      <c r="I77" s="135"/>
      <c r="J77" s="74"/>
      <c r="K77" s="31"/>
      <c r="L77" s="32"/>
    </row>
    <row r="78" spans="1:12" ht="38.25" customHeight="1" x14ac:dyDescent="0.25">
      <c r="A78" s="81"/>
      <c r="B78" s="234" t="s">
        <v>252</v>
      </c>
      <c r="C78" s="132" t="s">
        <v>253</v>
      </c>
      <c r="D78" s="133">
        <v>3</v>
      </c>
      <c r="E78" s="236">
        <v>3</v>
      </c>
      <c r="F78" s="60"/>
      <c r="G78" s="60"/>
      <c r="H78" s="81"/>
      <c r="I78" s="135"/>
      <c r="J78" s="74"/>
      <c r="K78" s="31"/>
      <c r="L78" s="32"/>
    </row>
    <row r="79" spans="1:12" ht="38.25" customHeight="1" x14ac:dyDescent="0.25">
      <c r="A79" s="81"/>
      <c r="B79" s="234" t="s">
        <v>215</v>
      </c>
      <c r="C79" s="132" t="s">
        <v>216</v>
      </c>
      <c r="D79" s="133">
        <v>3</v>
      </c>
      <c r="E79" s="236">
        <v>3</v>
      </c>
      <c r="F79" s="60"/>
      <c r="G79" s="60"/>
      <c r="H79" s="81"/>
      <c r="I79" s="135"/>
      <c r="J79" s="74"/>
      <c r="K79" s="31"/>
      <c r="L79" s="32"/>
    </row>
    <row r="80" spans="1:12" ht="38.25" customHeight="1" x14ac:dyDescent="0.25">
      <c r="A80" s="81"/>
      <c r="B80" s="234" t="s">
        <v>254</v>
      </c>
      <c r="C80" s="132" t="s">
        <v>255</v>
      </c>
      <c r="D80" s="133">
        <v>3</v>
      </c>
      <c r="E80" s="236">
        <v>3</v>
      </c>
      <c r="F80" s="60"/>
      <c r="G80" s="60"/>
      <c r="H80" s="81"/>
      <c r="I80" s="135"/>
      <c r="J80" s="74"/>
      <c r="K80" s="31"/>
      <c r="L80" s="32"/>
    </row>
    <row r="81" spans="1:12" ht="38.25" customHeight="1" x14ac:dyDescent="0.25">
      <c r="A81" s="81"/>
      <c r="B81" s="234" t="s">
        <v>256</v>
      </c>
      <c r="C81" s="132" t="s">
        <v>257</v>
      </c>
      <c r="D81" s="133">
        <v>3</v>
      </c>
      <c r="E81" s="236">
        <v>3</v>
      </c>
      <c r="F81" s="60"/>
      <c r="G81" s="60"/>
      <c r="H81" s="81"/>
      <c r="I81" s="135"/>
      <c r="J81" s="74"/>
      <c r="K81" s="31"/>
      <c r="L81" s="32"/>
    </row>
    <row r="82" spans="1:12" ht="38.25" customHeight="1" x14ac:dyDescent="0.25">
      <c r="A82" s="81"/>
      <c r="B82" s="234" t="s">
        <v>225</v>
      </c>
      <c r="C82" s="132" t="s">
        <v>226</v>
      </c>
      <c r="D82" s="133">
        <v>3</v>
      </c>
      <c r="E82" s="236">
        <v>3</v>
      </c>
      <c r="F82" s="60"/>
      <c r="G82" s="60"/>
      <c r="H82" s="81"/>
      <c r="I82" s="135"/>
      <c r="J82" s="74"/>
      <c r="K82" s="31"/>
      <c r="L82" s="32"/>
    </row>
    <row r="83" spans="1:12" ht="38.25" customHeight="1" x14ac:dyDescent="0.25">
      <c r="A83" s="81"/>
      <c r="B83" s="234" t="s">
        <v>258</v>
      </c>
      <c r="C83" s="132" t="s">
        <v>259</v>
      </c>
      <c r="D83" s="133">
        <v>3</v>
      </c>
      <c r="E83" s="236">
        <v>3</v>
      </c>
      <c r="F83" s="60"/>
      <c r="G83" s="60"/>
      <c r="H83" s="81"/>
      <c r="I83" s="135"/>
      <c r="J83" s="74"/>
      <c r="K83" s="31"/>
      <c r="L83" s="32"/>
    </row>
    <row r="84" spans="1:12" ht="38.25" customHeight="1" x14ac:dyDescent="0.25">
      <c r="A84" s="81"/>
      <c r="B84" s="234" t="s">
        <v>260</v>
      </c>
      <c r="C84" s="132" t="s">
        <v>261</v>
      </c>
      <c r="D84" s="133">
        <v>3</v>
      </c>
      <c r="E84" s="236">
        <v>3</v>
      </c>
      <c r="F84" s="60"/>
      <c r="G84" s="60"/>
      <c r="H84" s="81"/>
      <c r="I84" s="135"/>
      <c r="J84" s="74"/>
      <c r="K84" s="31"/>
      <c r="L84" s="32"/>
    </row>
    <row r="85" spans="1:12" ht="38.25" customHeight="1" x14ac:dyDescent="0.25">
      <c r="A85" s="81"/>
      <c r="B85" s="234" t="s">
        <v>262</v>
      </c>
      <c r="C85" s="132" t="s">
        <v>263</v>
      </c>
      <c r="D85" s="133">
        <v>3</v>
      </c>
      <c r="E85" s="236">
        <v>3</v>
      </c>
      <c r="F85" s="60"/>
      <c r="G85" s="60"/>
      <c r="H85" s="81"/>
      <c r="I85" s="135"/>
      <c r="J85" s="74"/>
      <c r="K85" s="31"/>
      <c r="L85" s="32"/>
    </row>
    <row r="86" spans="1:12" ht="38.25" customHeight="1" x14ac:dyDescent="0.25">
      <c r="A86" s="81"/>
      <c r="B86" s="234" t="s">
        <v>264</v>
      </c>
      <c r="C86" s="132" t="s">
        <v>265</v>
      </c>
      <c r="D86" s="133">
        <v>3</v>
      </c>
      <c r="E86" s="236">
        <v>3</v>
      </c>
      <c r="F86" s="60"/>
      <c r="G86" s="60"/>
      <c r="H86" s="81"/>
      <c r="I86" s="135"/>
      <c r="J86" s="74"/>
      <c r="K86" s="31"/>
      <c r="L86" s="32"/>
    </row>
    <row r="87" spans="1:12" ht="38.25" customHeight="1" x14ac:dyDescent="0.25">
      <c r="A87" s="81"/>
      <c r="B87" s="234" t="s">
        <v>266</v>
      </c>
      <c r="C87" s="132" t="s">
        <v>267</v>
      </c>
      <c r="D87" s="133">
        <v>3</v>
      </c>
      <c r="E87" s="236">
        <v>3</v>
      </c>
      <c r="F87" s="60"/>
      <c r="G87" s="60"/>
      <c r="H87" s="81"/>
      <c r="I87" s="135"/>
      <c r="J87" s="74"/>
      <c r="K87" s="31"/>
      <c r="L87" s="32"/>
    </row>
    <row r="88" spans="1:12" ht="38.25" customHeight="1" x14ac:dyDescent="0.25">
      <c r="A88" s="81"/>
      <c r="B88" s="234" t="s">
        <v>268</v>
      </c>
      <c r="C88" s="132" t="s">
        <v>269</v>
      </c>
      <c r="D88" s="133">
        <v>3</v>
      </c>
      <c r="E88" s="236">
        <v>3</v>
      </c>
      <c r="F88" s="60"/>
      <c r="G88" s="60"/>
      <c r="H88" s="81"/>
      <c r="I88" s="135"/>
      <c r="J88" s="74"/>
      <c r="K88" s="31"/>
      <c r="L88" s="32"/>
    </row>
    <row r="89" spans="1:12" ht="38.25" customHeight="1" x14ac:dyDescent="0.25">
      <c r="A89" s="81"/>
      <c r="B89" s="234" t="s">
        <v>221</v>
      </c>
      <c r="C89" s="132" t="s">
        <v>270</v>
      </c>
      <c r="D89" s="133">
        <v>3</v>
      </c>
      <c r="E89" s="236">
        <v>3</v>
      </c>
      <c r="F89" s="60"/>
      <c r="G89" s="60"/>
      <c r="H89" s="81"/>
      <c r="I89" s="135"/>
      <c r="J89" s="74"/>
      <c r="K89" s="31"/>
      <c r="L89" s="32"/>
    </row>
    <row r="90" spans="1:12" ht="58.5" customHeight="1" x14ac:dyDescent="0.25">
      <c r="A90" s="81"/>
      <c r="B90" s="234" t="s">
        <v>223</v>
      </c>
      <c r="C90" s="132" t="s">
        <v>271</v>
      </c>
      <c r="D90" s="133">
        <v>3</v>
      </c>
      <c r="E90" s="236">
        <v>3</v>
      </c>
      <c r="F90" s="60"/>
      <c r="G90" s="60"/>
      <c r="H90" s="81"/>
      <c r="I90" s="135"/>
      <c r="J90" s="74"/>
      <c r="K90" s="31"/>
      <c r="L90" s="32"/>
    </row>
    <row r="91" spans="1:12" ht="38.25" customHeight="1" x14ac:dyDescent="0.25">
      <c r="A91" s="81"/>
      <c r="B91" s="234" t="s">
        <v>219</v>
      </c>
      <c r="C91" s="132" t="s">
        <v>272</v>
      </c>
      <c r="D91" s="133">
        <v>3</v>
      </c>
      <c r="E91" s="236">
        <v>3</v>
      </c>
      <c r="F91" s="60"/>
      <c r="G91" s="60"/>
      <c r="H91" s="81"/>
      <c r="I91" s="135"/>
      <c r="J91" s="74"/>
      <c r="K91" s="31"/>
      <c r="L91" s="32"/>
    </row>
    <row r="92" spans="1:12" ht="38.25" customHeight="1" x14ac:dyDescent="0.25">
      <c r="A92" s="81"/>
      <c r="B92" s="234" t="s">
        <v>273</v>
      </c>
      <c r="C92" s="132" t="s">
        <v>120</v>
      </c>
      <c r="D92" s="133">
        <v>3</v>
      </c>
      <c r="E92" s="236">
        <v>3</v>
      </c>
      <c r="F92" s="60"/>
      <c r="G92" s="60"/>
      <c r="H92" s="81"/>
      <c r="I92" s="135"/>
      <c r="J92" s="74"/>
      <c r="K92" s="31"/>
      <c r="L92" s="32"/>
    </row>
    <row r="93" spans="1:12" ht="38.25" customHeight="1" x14ac:dyDescent="0.25">
      <c r="A93" s="81"/>
      <c r="B93" s="234" t="s">
        <v>274</v>
      </c>
      <c r="C93" s="132" t="s">
        <v>119</v>
      </c>
      <c r="D93" s="133">
        <v>3</v>
      </c>
      <c r="E93" s="236">
        <v>3</v>
      </c>
      <c r="F93" s="60"/>
      <c r="G93" s="60"/>
      <c r="H93" s="81"/>
      <c r="I93" s="135"/>
      <c r="J93" s="74"/>
      <c r="K93" s="31"/>
      <c r="L93" s="32"/>
    </row>
    <row r="94" spans="1:12" ht="38.25" customHeight="1" x14ac:dyDescent="0.25">
      <c r="A94" s="81"/>
      <c r="B94" s="234" t="s">
        <v>234</v>
      </c>
      <c r="C94" s="132" t="s">
        <v>131</v>
      </c>
      <c r="D94" s="133">
        <v>3</v>
      </c>
      <c r="E94" s="236">
        <v>3</v>
      </c>
      <c r="F94" s="60"/>
      <c r="G94" s="60"/>
      <c r="H94" s="81"/>
      <c r="I94" s="135"/>
      <c r="J94" s="74"/>
      <c r="K94" s="31"/>
      <c r="L94" s="32"/>
    </row>
    <row r="95" spans="1:12" ht="38.25" customHeight="1" x14ac:dyDescent="0.25">
      <c r="A95" s="81"/>
      <c r="B95" s="234" t="s">
        <v>132</v>
      </c>
      <c r="C95" s="132" t="s">
        <v>133</v>
      </c>
      <c r="D95" s="133">
        <v>3</v>
      </c>
      <c r="E95" s="236">
        <v>3</v>
      </c>
      <c r="F95" s="60"/>
      <c r="G95" s="209"/>
      <c r="H95" s="210"/>
      <c r="I95" s="26"/>
      <c r="J95" s="27"/>
      <c r="K95" s="28"/>
      <c r="L95" s="32"/>
    </row>
    <row r="96" spans="1:12" ht="38.25" customHeight="1" x14ac:dyDescent="0.25">
      <c r="A96" s="81"/>
      <c r="B96" s="234" t="s">
        <v>134</v>
      </c>
      <c r="C96" s="132" t="s">
        <v>135</v>
      </c>
      <c r="D96" s="133">
        <v>3</v>
      </c>
      <c r="E96" s="236">
        <v>3</v>
      </c>
      <c r="F96" s="60"/>
      <c r="G96" s="60"/>
      <c r="H96" s="82"/>
      <c r="I96" s="65"/>
      <c r="J96" s="27"/>
      <c r="K96" s="211"/>
      <c r="L96" s="180"/>
    </row>
    <row r="97" spans="1:12" ht="38.25" customHeight="1" thickBot="1" x14ac:dyDescent="0.3">
      <c r="A97" s="33"/>
      <c r="B97" s="34"/>
      <c r="C97" s="34" t="s">
        <v>35</v>
      </c>
      <c r="D97" s="61">
        <f>SUM(D70:D72,D76)</f>
        <v>18</v>
      </c>
      <c r="E97" s="62">
        <f>SUM(E70:E72,E76)</f>
        <v>18</v>
      </c>
      <c r="F97" s="52"/>
      <c r="G97" s="52"/>
      <c r="H97" s="12"/>
      <c r="I97" s="34"/>
      <c r="J97" s="63" t="s">
        <v>35</v>
      </c>
      <c r="K97" s="64">
        <f>SUM(K70:K96)</f>
        <v>9</v>
      </c>
      <c r="L97" s="123">
        <f>SUM(L70:L96)</f>
        <v>0</v>
      </c>
    </row>
    <row r="98" spans="1:12" ht="38.25" customHeight="1" x14ac:dyDescent="0.35">
      <c r="A98" s="99"/>
      <c r="B98" s="100"/>
      <c r="C98" s="101" t="s">
        <v>73</v>
      </c>
      <c r="D98" s="102"/>
      <c r="E98" s="103">
        <f>SUM(D24,K24,D50,K50,D64,K64,D97,K97)</f>
        <v>129</v>
      </c>
      <c r="F98" s="102"/>
      <c r="G98" s="102"/>
      <c r="H98" s="83"/>
      <c r="I98" s="104"/>
      <c r="J98" s="100"/>
      <c r="K98" s="99"/>
      <c r="L98" s="99"/>
    </row>
    <row r="99" spans="1:12" s="105" customFormat="1" ht="20.399999999999999" x14ac:dyDescent="0.35">
      <c r="A99" s="99"/>
      <c r="B99" s="100"/>
      <c r="C99" s="84"/>
      <c r="D99" s="99"/>
      <c r="E99" s="99"/>
      <c r="F99" s="99"/>
      <c r="G99" s="99"/>
      <c r="H99" s="99"/>
      <c r="I99" s="100"/>
      <c r="J99" s="83" t="s">
        <v>307</v>
      </c>
      <c r="K99" s="99"/>
      <c r="L99" s="99"/>
    </row>
    <row r="100" spans="1:12" s="105" customFormat="1" ht="20.399999999999999" x14ac:dyDescent="0.35">
      <c r="A100" s="106"/>
      <c r="B100" s="84"/>
      <c r="I100" s="84"/>
      <c r="J100" s="94" t="s">
        <v>74</v>
      </c>
      <c r="K100" s="94"/>
      <c r="L100" s="94"/>
    </row>
    <row r="101" spans="1:12" s="105" customFormat="1" ht="20.399999999999999" x14ac:dyDescent="0.35">
      <c r="A101" s="99"/>
      <c r="B101" s="100"/>
      <c r="C101" s="94" t="s">
        <v>75</v>
      </c>
      <c r="E101" s="107"/>
      <c r="F101" s="109" t="s">
        <v>76</v>
      </c>
      <c r="G101" s="94"/>
      <c r="H101" s="99"/>
      <c r="I101" s="100"/>
      <c r="J101" s="37" t="s">
        <v>77</v>
      </c>
      <c r="K101" s="99"/>
      <c r="L101" s="99"/>
    </row>
    <row r="102" spans="1:12" s="105" customFormat="1" ht="20.399999999999999" x14ac:dyDescent="0.35">
      <c r="A102" s="99"/>
      <c r="B102" s="100"/>
      <c r="C102" s="99"/>
      <c r="D102" s="99"/>
      <c r="E102" s="99"/>
      <c r="F102" s="109"/>
      <c r="G102" s="99"/>
      <c r="H102" s="94"/>
      <c r="J102" s="110"/>
      <c r="K102" s="99"/>
      <c r="L102" s="99"/>
    </row>
    <row r="103" spans="1:12" s="105" customFormat="1" ht="20.399999999999999" x14ac:dyDescent="0.35">
      <c r="A103" s="99"/>
      <c r="B103" s="100"/>
      <c r="C103" s="111"/>
      <c r="D103" s="138"/>
      <c r="E103" s="138"/>
      <c r="F103" s="111"/>
      <c r="G103" s="138"/>
      <c r="H103" s="138"/>
      <c r="J103" s="111"/>
      <c r="K103" s="99"/>
      <c r="L103" s="99"/>
    </row>
    <row r="104" spans="1:12" s="105" customFormat="1" ht="20.399999999999999" x14ac:dyDescent="0.35">
      <c r="A104" s="99"/>
      <c r="B104" s="100"/>
      <c r="C104" s="138"/>
      <c r="D104" s="138"/>
      <c r="E104" s="138"/>
      <c r="F104" s="109"/>
      <c r="G104" s="138"/>
      <c r="H104" s="138"/>
      <c r="J104" s="111"/>
      <c r="K104" s="99"/>
      <c r="L104" s="99"/>
    </row>
    <row r="105" spans="1:12" s="105" customFormat="1" ht="20.399999999999999" x14ac:dyDescent="0.35">
      <c r="A105" s="94"/>
      <c r="B105" s="100"/>
      <c r="C105" s="138"/>
      <c r="D105" s="138"/>
      <c r="E105" s="138"/>
      <c r="F105" s="109"/>
      <c r="G105" s="138"/>
      <c r="H105" s="138"/>
      <c r="J105" s="138"/>
      <c r="K105" s="94"/>
      <c r="L105" s="94"/>
    </row>
    <row r="106" spans="1:12" s="105" customFormat="1" ht="20.399999999999999" x14ac:dyDescent="0.35">
      <c r="A106" s="99"/>
      <c r="B106" s="100"/>
      <c r="C106" s="109"/>
      <c r="D106" s="138"/>
      <c r="E106" s="138"/>
      <c r="K106" s="94"/>
      <c r="L106" s="94"/>
    </row>
    <row r="107" spans="1:12" s="105" customFormat="1" ht="20.399999999999999" x14ac:dyDescent="0.35">
      <c r="A107" s="99"/>
      <c r="B107" s="100"/>
      <c r="C107" s="99"/>
      <c r="D107" s="94"/>
      <c r="E107" s="99"/>
      <c r="F107" s="109" t="s">
        <v>78</v>
      </c>
      <c r="G107" s="138"/>
      <c r="H107" s="138"/>
      <c r="J107" s="109" t="s">
        <v>79</v>
      </c>
      <c r="K107" s="94"/>
      <c r="L107" s="94"/>
    </row>
    <row r="108" spans="1:12" s="105" customFormat="1" ht="20.399999999999999" x14ac:dyDescent="0.35">
      <c r="A108" s="106"/>
      <c r="C108" s="106"/>
      <c r="H108" s="106"/>
      <c r="I108" s="76"/>
      <c r="J108" s="124"/>
      <c r="K108" s="76"/>
      <c r="L108" s="76"/>
    </row>
    <row r="109" spans="1:12" s="105" customFormat="1" ht="20.399999999999999" x14ac:dyDescent="0.35">
      <c r="A109" s="106"/>
      <c r="C109" s="106"/>
      <c r="H109" s="106"/>
      <c r="I109" s="76"/>
      <c r="J109" s="76"/>
      <c r="K109" s="76"/>
      <c r="L109" s="76"/>
    </row>
    <row r="110" spans="1:12" s="105" customFormat="1" ht="20.399999999999999" x14ac:dyDescent="0.35">
      <c r="A110" s="75"/>
      <c r="B110" s="76"/>
      <c r="C110" s="108"/>
      <c r="F110" s="108"/>
      <c r="H110" s="106"/>
      <c r="I110" s="76"/>
      <c r="J110" s="108"/>
      <c r="K110" s="76"/>
      <c r="L110" s="76"/>
    </row>
    <row r="111" spans="1:12" ht="15" x14ac:dyDescent="0.25">
      <c r="A111" s="112"/>
      <c r="B111" s="113"/>
      <c r="C111" s="112"/>
      <c r="D111" s="114"/>
      <c r="E111" s="114"/>
      <c r="F111" s="114"/>
      <c r="G111" s="114"/>
      <c r="H111" s="112"/>
      <c r="I111" s="113"/>
      <c r="J111" s="66"/>
      <c r="K111" s="114"/>
      <c r="L111" s="114"/>
    </row>
    <row r="112" spans="1:12" ht="15" x14ac:dyDescent="0.25">
      <c r="A112" s="114"/>
      <c r="B112" s="113"/>
      <c r="C112" s="113"/>
      <c r="D112" s="112"/>
      <c r="E112" s="114"/>
      <c r="F112" s="114"/>
      <c r="G112" s="114"/>
      <c r="H112" s="114"/>
      <c r="I112" s="115"/>
      <c r="J112" s="115"/>
      <c r="K112" s="112"/>
      <c r="L112" s="112"/>
    </row>
  </sheetData>
  <mergeCells count="15">
    <mergeCell ref="A9:L9"/>
    <mergeCell ref="A3:C3"/>
    <mergeCell ref="H3:K3"/>
    <mergeCell ref="A4:C4"/>
    <mergeCell ref="I4:J4"/>
    <mergeCell ref="A5:L5"/>
    <mergeCell ref="A68:E68"/>
    <mergeCell ref="H68:L68"/>
    <mergeCell ref="C13:J13"/>
    <mergeCell ref="A16:E16"/>
    <mergeCell ref="H16:L16"/>
    <mergeCell ref="A27:E27"/>
    <mergeCell ref="H27:L27"/>
    <mergeCell ref="A53:E53"/>
    <mergeCell ref="H53:L53"/>
  </mergeCells>
  <pageMargins left="0.7" right="0.7" top="0.75" bottom="0.75" header="0.3" footer="0.3"/>
  <pageSetup scale="40" orientation="portrait" horizontalDpi="4294967295" verticalDpi="4294967295" r:id="rId1"/>
  <rowBreaks count="1" manualBreakCount="1">
    <brk id="35"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L113"/>
  <sheetViews>
    <sheetView topLeftCell="A78" zoomScale="80" zoomScaleNormal="60" workbookViewId="0">
      <selection activeCell="J48" sqref="J48"/>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47" t="s">
        <v>1</v>
      </c>
      <c r="B3" s="247"/>
      <c r="C3" s="247"/>
      <c r="D3" s="5"/>
      <c r="E3" s="5"/>
      <c r="F3" s="5"/>
      <c r="G3" s="5"/>
      <c r="H3" s="248" t="s">
        <v>2</v>
      </c>
      <c r="I3" s="248"/>
      <c r="J3" s="248"/>
      <c r="K3" s="248"/>
      <c r="L3" s="57"/>
    </row>
    <row r="4" spans="1:12" ht="17.399999999999999" x14ac:dyDescent="0.3">
      <c r="A4" s="248" t="s">
        <v>3</v>
      </c>
      <c r="B4" s="248"/>
      <c r="C4" s="248"/>
      <c r="D4" s="5"/>
      <c r="E4" s="5"/>
      <c r="F4" s="5"/>
      <c r="G4" s="5"/>
      <c r="H4" s="57"/>
      <c r="I4" s="249" t="s">
        <v>4</v>
      </c>
      <c r="J4" s="249"/>
      <c r="K4" s="5"/>
      <c r="L4" s="5"/>
    </row>
    <row r="5" spans="1:12" ht="42" customHeight="1" x14ac:dyDescent="0.25">
      <c r="A5" s="250" t="s">
        <v>5</v>
      </c>
      <c r="B5" s="250"/>
      <c r="C5" s="250"/>
      <c r="D5" s="250"/>
      <c r="E5" s="250"/>
      <c r="F5" s="250"/>
      <c r="G5" s="250"/>
      <c r="H5" s="250"/>
      <c r="I5" s="250"/>
      <c r="J5" s="250"/>
      <c r="K5" s="250"/>
      <c r="L5" s="250"/>
    </row>
    <row r="6" spans="1:12" ht="22.5" customHeight="1" x14ac:dyDescent="0.35">
      <c r="A6" s="5"/>
      <c r="B6" s="84" t="s">
        <v>147</v>
      </c>
      <c r="C6" s="6"/>
      <c r="D6" s="5"/>
      <c r="E6" s="5"/>
      <c r="F6" s="5"/>
      <c r="G6" s="5"/>
      <c r="H6" s="5"/>
      <c r="I6" s="6"/>
      <c r="J6" s="7"/>
      <c r="K6" s="5"/>
      <c r="L6" s="5"/>
    </row>
    <row r="7" spans="1:12" ht="40.5" customHeight="1" x14ac:dyDescent="0.3">
      <c r="A7" s="5"/>
      <c r="B7" s="4" t="s">
        <v>250</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4" t="s">
        <v>6</v>
      </c>
      <c r="B9" s="245"/>
      <c r="C9" s="245"/>
      <c r="D9" s="245"/>
      <c r="E9" s="245"/>
      <c r="F9" s="245"/>
      <c r="G9" s="245"/>
      <c r="H9" s="245"/>
      <c r="I9" s="245"/>
      <c r="J9" s="245"/>
      <c r="K9" s="245"/>
      <c r="L9" s="246"/>
    </row>
    <row r="10" spans="1:12" ht="48.6" customHeight="1" thickBot="1" x14ac:dyDescent="0.35">
      <c r="A10" s="8" t="s">
        <v>7</v>
      </c>
      <c r="B10" s="9" t="s">
        <v>8</v>
      </c>
      <c r="C10" s="9" t="s">
        <v>9</v>
      </c>
      <c r="D10" s="9" t="s">
        <v>10</v>
      </c>
      <c r="E10" s="10" t="s">
        <v>11</v>
      </c>
      <c r="F10" s="11"/>
      <c r="G10" s="117"/>
      <c r="H10" s="8" t="s">
        <v>7</v>
      </c>
      <c r="I10" s="9" t="s">
        <v>8</v>
      </c>
      <c r="J10" s="9" t="s">
        <v>9</v>
      </c>
      <c r="K10" s="9" t="s">
        <v>10</v>
      </c>
      <c r="L10" s="10" t="s">
        <v>11</v>
      </c>
    </row>
    <row r="11" spans="1:12" ht="36" customHeight="1" thickBot="1" x14ac:dyDescent="0.4">
      <c r="A11" s="12">
        <v>1</v>
      </c>
      <c r="B11" s="86"/>
      <c r="C11" s="13" t="s">
        <v>12</v>
      </c>
      <c r="D11" s="14">
        <v>8</v>
      </c>
      <c r="E11" s="15"/>
      <c r="F11" s="16"/>
      <c r="G11" s="16"/>
      <c r="H11" s="12">
        <v>2</v>
      </c>
      <c r="I11" s="86"/>
      <c r="J11" s="13" t="s">
        <v>13</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1" t="s">
        <v>14</v>
      </c>
      <c r="D13" s="242"/>
      <c r="E13" s="242"/>
      <c r="F13" s="242"/>
      <c r="G13" s="242"/>
      <c r="H13" s="242"/>
      <c r="I13" s="242"/>
      <c r="J13" s="243"/>
      <c r="K13" s="57"/>
      <c r="L13" s="6"/>
    </row>
    <row r="14" spans="1:12" ht="38.25" customHeight="1" x14ac:dyDescent="0.3">
      <c r="A14" s="70"/>
      <c r="B14" s="70"/>
      <c r="C14" s="57"/>
      <c r="D14" s="57"/>
      <c r="E14" s="57"/>
      <c r="F14" s="39" t="s">
        <v>15</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1" t="s">
        <v>16</v>
      </c>
      <c r="B16" s="242"/>
      <c r="C16" s="242"/>
      <c r="D16" s="242"/>
      <c r="E16" s="243"/>
      <c r="F16" s="57"/>
      <c r="G16" s="79"/>
      <c r="H16" s="241" t="s">
        <v>17</v>
      </c>
      <c r="I16" s="242"/>
      <c r="J16" s="242"/>
      <c r="K16" s="242"/>
      <c r="L16" s="243"/>
    </row>
    <row r="17" spans="1:12" ht="38.25" customHeight="1" x14ac:dyDescent="0.3">
      <c r="A17" s="20" t="s">
        <v>7</v>
      </c>
      <c r="B17" s="21" t="s">
        <v>8</v>
      </c>
      <c r="C17" s="21" t="s">
        <v>9</v>
      </c>
      <c r="D17" s="22" t="s">
        <v>10</v>
      </c>
      <c r="E17" s="23" t="s">
        <v>18</v>
      </c>
      <c r="F17" s="24"/>
      <c r="G17" s="79"/>
      <c r="H17" s="20" t="s">
        <v>7</v>
      </c>
      <c r="I17" s="21" t="s">
        <v>8</v>
      </c>
      <c r="J17" s="21" t="s">
        <v>9</v>
      </c>
      <c r="K17" s="22" t="s">
        <v>10</v>
      </c>
      <c r="L17" s="23" t="s">
        <v>18</v>
      </c>
    </row>
    <row r="18" spans="1:12" ht="38.25" customHeight="1" x14ac:dyDescent="0.25">
      <c r="A18" s="25">
        <v>1</v>
      </c>
      <c r="B18" s="26" t="s">
        <v>19</v>
      </c>
      <c r="C18" s="27" t="s">
        <v>137</v>
      </c>
      <c r="D18" s="28">
        <v>3</v>
      </c>
      <c r="E18" s="29">
        <v>3</v>
      </c>
      <c r="F18" s="17"/>
      <c r="G18" s="17"/>
      <c r="H18" s="25">
        <v>6</v>
      </c>
      <c r="I18" s="26" t="s">
        <v>20</v>
      </c>
      <c r="J18" s="26" t="s">
        <v>21</v>
      </c>
      <c r="K18" s="28">
        <v>3</v>
      </c>
      <c r="L18" s="29">
        <v>3</v>
      </c>
    </row>
    <row r="19" spans="1:12" ht="38.25" customHeight="1" x14ac:dyDescent="0.25">
      <c r="A19" s="25">
        <v>2</v>
      </c>
      <c r="B19" s="26"/>
      <c r="C19" s="26" t="s">
        <v>22</v>
      </c>
      <c r="D19" s="28">
        <v>5</v>
      </c>
      <c r="E19" s="29">
        <v>5</v>
      </c>
      <c r="F19" s="17"/>
      <c r="G19" s="17"/>
      <c r="H19" s="25">
        <v>7</v>
      </c>
      <c r="I19" s="26" t="s">
        <v>80</v>
      </c>
      <c r="J19" s="26" t="s">
        <v>81</v>
      </c>
      <c r="K19" s="28">
        <v>3</v>
      </c>
      <c r="L19" s="29">
        <v>3</v>
      </c>
    </row>
    <row r="20" spans="1:12" ht="38.25" customHeight="1" x14ac:dyDescent="0.25">
      <c r="A20" s="25">
        <v>3</v>
      </c>
      <c r="B20" s="26" t="s">
        <v>159</v>
      </c>
      <c r="C20" s="26" t="s">
        <v>160</v>
      </c>
      <c r="D20" s="28">
        <v>3</v>
      </c>
      <c r="E20" s="29">
        <v>6</v>
      </c>
      <c r="F20" s="17"/>
      <c r="G20" s="17"/>
      <c r="H20" s="25">
        <v>8</v>
      </c>
      <c r="I20" s="26" t="s">
        <v>25</v>
      </c>
      <c r="J20" s="26" t="s">
        <v>26</v>
      </c>
      <c r="K20" s="28">
        <v>3</v>
      </c>
      <c r="L20" s="29">
        <v>3</v>
      </c>
    </row>
    <row r="21" spans="1:12" ht="38.25" customHeight="1" x14ac:dyDescent="0.25">
      <c r="A21" s="25">
        <v>4</v>
      </c>
      <c r="B21" s="26" t="s">
        <v>163</v>
      </c>
      <c r="C21" s="26" t="s">
        <v>164</v>
      </c>
      <c r="D21" s="28">
        <v>3</v>
      </c>
      <c r="E21" s="29">
        <v>6</v>
      </c>
      <c r="F21" s="17"/>
      <c r="G21" s="17"/>
      <c r="H21" s="25"/>
      <c r="I21" s="26" t="s">
        <v>27</v>
      </c>
      <c r="J21" s="26" t="s">
        <v>28</v>
      </c>
      <c r="K21" s="28">
        <v>3</v>
      </c>
      <c r="L21" s="29">
        <v>3</v>
      </c>
    </row>
    <row r="22" spans="1:12" ht="38.25" customHeight="1" x14ac:dyDescent="0.25">
      <c r="A22" s="25">
        <v>5</v>
      </c>
      <c r="B22" s="26" t="s">
        <v>167</v>
      </c>
      <c r="C22" s="26" t="s">
        <v>168</v>
      </c>
      <c r="D22" s="28">
        <v>3</v>
      </c>
      <c r="E22" s="29">
        <v>6</v>
      </c>
      <c r="F22" s="17"/>
      <c r="G22" s="17"/>
      <c r="H22" s="25">
        <v>9</v>
      </c>
      <c r="I22" s="26" t="s">
        <v>157</v>
      </c>
      <c r="J22" s="26" t="s">
        <v>158</v>
      </c>
      <c r="K22" s="28">
        <v>3</v>
      </c>
      <c r="L22" s="29">
        <v>6</v>
      </c>
    </row>
    <row r="23" spans="1:12" ht="38.25" customHeight="1" x14ac:dyDescent="0.25">
      <c r="A23" s="25"/>
      <c r="B23" s="139"/>
      <c r="C23" s="140"/>
      <c r="D23" s="141"/>
      <c r="E23" s="142"/>
      <c r="F23" s="17"/>
      <c r="G23" s="17"/>
      <c r="H23" s="25">
        <v>10</v>
      </c>
      <c r="I23" s="26" t="s">
        <v>161</v>
      </c>
      <c r="J23" s="26" t="s">
        <v>162</v>
      </c>
      <c r="K23" s="28">
        <v>3</v>
      </c>
      <c r="L23" s="29">
        <v>6</v>
      </c>
    </row>
    <row r="24" spans="1:12" ht="38.25" customHeight="1" x14ac:dyDescent="0.25">
      <c r="A24" s="25"/>
      <c r="B24" s="26"/>
      <c r="C24" s="26"/>
      <c r="D24" s="28"/>
      <c r="E24" s="29"/>
      <c r="F24" s="17"/>
      <c r="G24" s="17"/>
      <c r="H24" s="25">
        <v>11</v>
      </c>
      <c r="I24" s="26" t="s">
        <v>165</v>
      </c>
      <c r="J24" s="26" t="s">
        <v>166</v>
      </c>
      <c r="K24" s="28">
        <v>3</v>
      </c>
      <c r="L24" s="29">
        <v>6</v>
      </c>
    </row>
    <row r="25" spans="1:12" ht="38.25" customHeight="1" thickBot="1" x14ac:dyDescent="0.4">
      <c r="A25" s="89"/>
      <c r="B25" s="90"/>
      <c r="C25" s="91" t="s">
        <v>35</v>
      </c>
      <c r="D25" s="92">
        <f>SUM(D18:D24)</f>
        <v>17</v>
      </c>
      <c r="E25" s="93">
        <f>SUM(E18:E24)</f>
        <v>26</v>
      </c>
      <c r="F25" s="94"/>
      <c r="G25" s="76"/>
      <c r="H25" s="89"/>
      <c r="I25" s="91"/>
      <c r="J25" s="91" t="s">
        <v>35</v>
      </c>
      <c r="K25" s="92">
        <f>SUM(K18:K24)-K21</f>
        <v>18</v>
      </c>
      <c r="L25" s="93">
        <f>SUM(L18:L24)</f>
        <v>30</v>
      </c>
    </row>
    <row r="26" spans="1:12" ht="38.25" customHeight="1" x14ac:dyDescent="0.3">
      <c r="A26" s="5"/>
      <c r="B26" s="6"/>
      <c r="C26" s="56"/>
      <c r="D26" s="57"/>
      <c r="E26" s="57"/>
      <c r="F26" s="39" t="s">
        <v>36</v>
      </c>
      <c r="G26" s="79"/>
      <c r="H26" s="5"/>
      <c r="I26" s="56"/>
      <c r="J26" s="56"/>
      <c r="K26" s="57"/>
      <c r="L26" s="57"/>
    </row>
    <row r="27" spans="1:12" ht="38.25" customHeight="1" thickBot="1" x14ac:dyDescent="0.35">
      <c r="A27" s="5"/>
      <c r="B27" s="6"/>
      <c r="C27" s="56"/>
      <c r="D27" s="70"/>
      <c r="E27" s="70"/>
      <c r="F27" s="70"/>
      <c r="G27" s="79"/>
      <c r="H27" s="5"/>
      <c r="I27" s="56"/>
      <c r="J27" s="56"/>
      <c r="K27" s="57"/>
      <c r="L27" s="57"/>
    </row>
    <row r="28" spans="1:12" ht="38.25" customHeight="1" thickBot="1" x14ac:dyDescent="0.35">
      <c r="A28" s="241" t="s">
        <v>37</v>
      </c>
      <c r="B28" s="242"/>
      <c r="C28" s="242"/>
      <c r="D28" s="242"/>
      <c r="E28" s="243"/>
      <c r="F28" s="57"/>
      <c r="G28" s="79"/>
      <c r="H28" s="241" t="s">
        <v>38</v>
      </c>
      <c r="I28" s="242"/>
      <c r="J28" s="242"/>
      <c r="K28" s="242"/>
      <c r="L28" s="243"/>
    </row>
    <row r="29" spans="1:12" ht="38.25" customHeight="1" x14ac:dyDescent="0.3">
      <c r="A29" s="20" t="s">
        <v>7</v>
      </c>
      <c r="B29" s="21" t="s">
        <v>8</v>
      </c>
      <c r="C29" s="21" t="s">
        <v>9</v>
      </c>
      <c r="D29" s="22" t="s">
        <v>10</v>
      </c>
      <c r="E29" s="23" t="s">
        <v>18</v>
      </c>
      <c r="F29" s="24"/>
      <c r="G29" s="79"/>
      <c r="H29" s="20" t="s">
        <v>7</v>
      </c>
      <c r="I29" s="21" t="s">
        <v>8</v>
      </c>
      <c r="J29" s="21" t="s">
        <v>9</v>
      </c>
      <c r="K29" s="21" t="s">
        <v>10</v>
      </c>
      <c r="L29" s="23" t="s">
        <v>18</v>
      </c>
    </row>
    <row r="30" spans="1:12" ht="38.25" customHeight="1" x14ac:dyDescent="0.3">
      <c r="A30" s="72">
        <v>12</v>
      </c>
      <c r="B30" s="40" t="s">
        <v>39</v>
      </c>
      <c r="C30" s="40" t="s">
        <v>40</v>
      </c>
      <c r="D30" s="41">
        <v>3</v>
      </c>
      <c r="E30" s="42">
        <v>3</v>
      </c>
      <c r="F30" s="24"/>
      <c r="G30" s="79"/>
      <c r="H30" s="72">
        <v>19</v>
      </c>
      <c r="I30" s="40" t="s">
        <v>41</v>
      </c>
      <c r="J30" s="40" t="s">
        <v>42</v>
      </c>
      <c r="K30" s="41">
        <v>2</v>
      </c>
      <c r="L30" s="42">
        <v>2</v>
      </c>
    </row>
    <row r="31" spans="1:12" ht="38.25" customHeight="1" x14ac:dyDescent="0.3">
      <c r="A31" s="72">
        <v>13</v>
      </c>
      <c r="B31" s="43" t="s">
        <v>43</v>
      </c>
      <c r="C31" s="40" t="s">
        <v>44</v>
      </c>
      <c r="D31" s="41">
        <v>2</v>
      </c>
      <c r="E31" s="42">
        <v>2</v>
      </c>
      <c r="F31" s="24"/>
      <c r="G31" s="79"/>
      <c r="H31" s="72">
        <v>20</v>
      </c>
      <c r="I31" s="26" t="s">
        <v>242</v>
      </c>
      <c r="J31" s="26" t="s">
        <v>243</v>
      </c>
      <c r="K31" s="28">
        <v>3</v>
      </c>
      <c r="L31" s="29">
        <v>6</v>
      </c>
    </row>
    <row r="32" spans="1:12" ht="35.25" customHeight="1" x14ac:dyDescent="0.3">
      <c r="A32" s="72">
        <v>14</v>
      </c>
      <c r="B32" s="26" t="s">
        <v>171</v>
      </c>
      <c r="C32" s="26" t="s">
        <v>172</v>
      </c>
      <c r="D32" s="28">
        <v>3</v>
      </c>
      <c r="E32" s="29">
        <v>6</v>
      </c>
      <c r="F32" s="24"/>
      <c r="G32" s="79"/>
      <c r="H32" s="72">
        <v>21</v>
      </c>
      <c r="I32" s="26" t="s">
        <v>244</v>
      </c>
      <c r="J32" s="26" t="s">
        <v>245</v>
      </c>
      <c r="K32" s="28">
        <v>3</v>
      </c>
      <c r="L32" s="29">
        <v>6</v>
      </c>
    </row>
    <row r="33" spans="1:12" ht="35.25" customHeight="1" x14ac:dyDescent="0.3">
      <c r="A33" s="72">
        <v>15</v>
      </c>
      <c r="B33" s="26" t="s">
        <v>246</v>
      </c>
      <c r="C33" s="26" t="s">
        <v>247</v>
      </c>
      <c r="D33" s="28">
        <v>3</v>
      </c>
      <c r="E33" s="29">
        <v>6</v>
      </c>
      <c r="F33" s="24"/>
      <c r="G33" s="79"/>
      <c r="H33" s="73">
        <v>22</v>
      </c>
      <c r="I33" s="26" t="s">
        <v>23</v>
      </c>
      <c r="J33" s="26" t="s">
        <v>24</v>
      </c>
      <c r="K33" s="28">
        <v>2</v>
      </c>
      <c r="L33" s="29">
        <v>2</v>
      </c>
    </row>
    <row r="34" spans="1:12" ht="38.25" customHeight="1" x14ac:dyDescent="0.25">
      <c r="A34" s="72">
        <v>16</v>
      </c>
      <c r="B34" s="26" t="s">
        <v>248</v>
      </c>
      <c r="C34" s="26" t="s">
        <v>249</v>
      </c>
      <c r="D34" s="28">
        <v>3</v>
      </c>
      <c r="E34" s="29">
        <v>6</v>
      </c>
      <c r="F34" s="17"/>
      <c r="G34" s="77"/>
      <c r="H34" s="72" t="s">
        <v>116</v>
      </c>
      <c r="I34" s="234"/>
      <c r="J34" s="235" t="s">
        <v>138</v>
      </c>
      <c r="K34" s="130">
        <v>6</v>
      </c>
      <c r="L34" s="131">
        <v>6</v>
      </c>
    </row>
    <row r="35" spans="1:12" ht="38.25" customHeight="1" x14ac:dyDescent="0.25">
      <c r="A35" s="72"/>
      <c r="B35" s="234"/>
      <c r="C35" s="132" t="s">
        <v>123</v>
      </c>
      <c r="D35" s="133">
        <v>6</v>
      </c>
      <c r="E35" s="236">
        <v>6</v>
      </c>
      <c r="F35" s="17"/>
      <c r="G35" s="77"/>
      <c r="H35" s="25"/>
      <c r="I35" s="234" t="s">
        <v>48</v>
      </c>
      <c r="J35" s="132" t="s">
        <v>86</v>
      </c>
      <c r="K35" s="133">
        <v>3</v>
      </c>
      <c r="L35" s="236">
        <v>3</v>
      </c>
    </row>
    <row r="36" spans="1:12" ht="38.25" customHeight="1" x14ac:dyDescent="0.25">
      <c r="A36" s="72"/>
      <c r="B36" s="234" t="s">
        <v>89</v>
      </c>
      <c r="C36" s="132" t="s">
        <v>90</v>
      </c>
      <c r="D36" s="133">
        <v>3</v>
      </c>
      <c r="E36" s="236">
        <v>3</v>
      </c>
      <c r="F36" s="17"/>
      <c r="G36" s="77"/>
      <c r="H36" s="25"/>
      <c r="I36" s="234" t="s">
        <v>92</v>
      </c>
      <c r="J36" s="132" t="s">
        <v>93</v>
      </c>
      <c r="K36" s="133">
        <v>3</v>
      </c>
      <c r="L36" s="236">
        <v>3</v>
      </c>
    </row>
    <row r="37" spans="1:12" ht="38.25" customHeight="1" x14ac:dyDescent="0.25">
      <c r="A37" s="72" t="s">
        <v>111</v>
      </c>
      <c r="B37" s="234"/>
      <c r="C37" s="132" t="s">
        <v>314</v>
      </c>
      <c r="D37" s="133">
        <v>6</v>
      </c>
      <c r="E37" s="236">
        <v>6</v>
      </c>
      <c r="F37" s="17"/>
      <c r="G37" s="77"/>
      <c r="H37" s="25"/>
      <c r="I37" s="234" t="s">
        <v>169</v>
      </c>
      <c r="J37" s="132" t="s">
        <v>30</v>
      </c>
      <c r="K37" s="133">
        <v>3</v>
      </c>
      <c r="L37" s="236">
        <v>3</v>
      </c>
    </row>
    <row r="38" spans="1:12" ht="38.25" customHeight="1" x14ac:dyDescent="0.25">
      <c r="A38" s="25"/>
      <c r="B38" s="234" t="s">
        <v>99</v>
      </c>
      <c r="C38" s="132" t="s">
        <v>100</v>
      </c>
      <c r="D38" s="133">
        <v>3</v>
      </c>
      <c r="E38" s="236">
        <v>3</v>
      </c>
      <c r="F38" s="17"/>
      <c r="G38" s="77"/>
      <c r="H38" s="25"/>
      <c r="I38" s="234" t="s">
        <v>170</v>
      </c>
      <c r="J38" s="132" t="s">
        <v>126</v>
      </c>
      <c r="K38" s="133">
        <v>3</v>
      </c>
      <c r="L38" s="236">
        <v>3</v>
      </c>
    </row>
    <row r="39" spans="1:12" ht="38.25" customHeight="1" x14ac:dyDescent="0.25">
      <c r="A39" s="25"/>
      <c r="B39" s="234" t="s">
        <v>91</v>
      </c>
      <c r="C39" s="132" t="s">
        <v>113</v>
      </c>
      <c r="D39" s="133">
        <v>3</v>
      </c>
      <c r="E39" s="236">
        <v>3</v>
      </c>
      <c r="F39" s="17"/>
      <c r="G39" s="77"/>
      <c r="H39" s="25"/>
      <c r="I39" s="234" t="s">
        <v>31</v>
      </c>
      <c r="J39" s="132" t="s">
        <v>32</v>
      </c>
      <c r="K39" s="133">
        <v>3</v>
      </c>
      <c r="L39" s="236">
        <v>3</v>
      </c>
    </row>
    <row r="40" spans="1:12" ht="38.25" customHeight="1" x14ac:dyDescent="0.25">
      <c r="A40" s="25"/>
      <c r="B40" s="234" t="s">
        <v>84</v>
      </c>
      <c r="C40" s="132" t="s">
        <v>85</v>
      </c>
      <c r="D40" s="133">
        <v>3</v>
      </c>
      <c r="E40" s="236">
        <v>3</v>
      </c>
      <c r="F40" s="17"/>
      <c r="G40" s="77"/>
      <c r="H40" s="25"/>
      <c r="I40" s="234" t="s">
        <v>33</v>
      </c>
      <c r="J40" s="132" t="s">
        <v>34</v>
      </c>
      <c r="K40" s="133">
        <v>3</v>
      </c>
      <c r="L40" s="236">
        <v>3</v>
      </c>
    </row>
    <row r="41" spans="1:12" ht="38.25" customHeight="1" x14ac:dyDescent="0.25">
      <c r="A41" s="25"/>
      <c r="B41" s="234" t="s">
        <v>49</v>
      </c>
      <c r="C41" s="132" t="s">
        <v>50</v>
      </c>
      <c r="D41" s="133">
        <v>3</v>
      </c>
      <c r="E41" s="236">
        <v>3</v>
      </c>
      <c r="F41" s="17"/>
      <c r="G41" s="77"/>
      <c r="H41" s="25"/>
      <c r="I41" s="234" t="s">
        <v>305</v>
      </c>
      <c r="J41" s="132" t="s">
        <v>306</v>
      </c>
      <c r="K41" s="133">
        <v>3</v>
      </c>
      <c r="L41" s="236">
        <v>3</v>
      </c>
    </row>
    <row r="42" spans="1:12" ht="38.25" customHeight="1" x14ac:dyDescent="0.25">
      <c r="A42" s="25"/>
      <c r="B42" s="234" t="s">
        <v>97</v>
      </c>
      <c r="C42" s="132" t="s">
        <v>98</v>
      </c>
      <c r="D42" s="133">
        <v>3</v>
      </c>
      <c r="E42" s="236">
        <v>3</v>
      </c>
      <c r="F42" s="17"/>
      <c r="G42" s="77"/>
      <c r="H42" s="25"/>
      <c r="I42" s="147"/>
      <c r="J42" s="158"/>
      <c r="K42" s="148"/>
      <c r="L42" s="149"/>
    </row>
    <row r="43" spans="1:12" ht="38.25" customHeight="1" x14ac:dyDescent="0.25">
      <c r="A43" s="25"/>
      <c r="B43" s="234" t="s">
        <v>53</v>
      </c>
      <c r="C43" s="132" t="s">
        <v>54</v>
      </c>
      <c r="D43" s="133">
        <v>3</v>
      </c>
      <c r="E43" s="236">
        <v>3</v>
      </c>
      <c r="F43" s="17"/>
      <c r="G43" s="77"/>
      <c r="H43" s="202"/>
      <c r="I43" s="200"/>
      <c r="J43" s="158"/>
      <c r="K43" s="201"/>
      <c r="L43" s="156"/>
    </row>
    <row r="44" spans="1:12" ht="38.25" customHeight="1" x14ac:dyDescent="0.25">
      <c r="A44" s="25"/>
      <c r="B44" s="234" t="s">
        <v>57</v>
      </c>
      <c r="C44" s="132" t="s">
        <v>58</v>
      </c>
      <c r="D44" s="133">
        <v>3</v>
      </c>
      <c r="E44" s="236">
        <v>3</v>
      </c>
      <c r="F44" s="17"/>
      <c r="G44" s="77"/>
      <c r="H44" s="202"/>
      <c r="I44" s="203"/>
      <c r="J44" s="126"/>
      <c r="K44" s="126"/>
      <c r="L44" s="204"/>
    </row>
    <row r="45" spans="1:12" ht="38.25" customHeight="1" x14ac:dyDescent="0.25">
      <c r="A45" s="25"/>
      <c r="B45" s="234" t="s">
        <v>51</v>
      </c>
      <c r="C45" s="132" t="s">
        <v>52</v>
      </c>
      <c r="D45" s="133">
        <v>3</v>
      </c>
      <c r="E45" s="236">
        <v>3</v>
      </c>
      <c r="F45" s="17"/>
      <c r="G45" s="77"/>
      <c r="H45" s="202"/>
      <c r="I45" s="205"/>
      <c r="J45" s="206"/>
      <c r="K45" s="207"/>
      <c r="L45" s="127"/>
    </row>
    <row r="46" spans="1:12" ht="38.25" customHeight="1" x14ac:dyDescent="0.25">
      <c r="A46" s="25"/>
      <c r="B46" s="234" t="s">
        <v>46</v>
      </c>
      <c r="C46" s="132" t="s">
        <v>47</v>
      </c>
      <c r="D46" s="133">
        <v>3</v>
      </c>
      <c r="E46" s="236">
        <v>3</v>
      </c>
      <c r="F46" s="17"/>
      <c r="G46" s="77"/>
      <c r="H46" s="25"/>
      <c r="I46" s="206"/>
      <c r="J46" s="206"/>
      <c r="K46" s="28"/>
      <c r="L46" s="29"/>
    </row>
    <row r="47" spans="1:12" ht="38.25" customHeight="1" x14ac:dyDescent="0.25">
      <c r="A47" s="25"/>
      <c r="B47" s="234" t="s">
        <v>82</v>
      </c>
      <c r="C47" s="132" t="s">
        <v>83</v>
      </c>
      <c r="D47" s="133">
        <v>3</v>
      </c>
      <c r="E47" s="236">
        <v>3</v>
      </c>
      <c r="F47" s="17"/>
      <c r="G47" s="77"/>
      <c r="H47" s="25"/>
      <c r="I47" s="26"/>
      <c r="J47" s="26"/>
      <c r="K47" s="28"/>
      <c r="L47" s="29"/>
    </row>
    <row r="48" spans="1:12" ht="38.25" customHeight="1" x14ac:dyDescent="0.25">
      <c r="A48" s="25"/>
      <c r="B48" s="234" t="s">
        <v>94</v>
      </c>
      <c r="C48" s="132" t="s">
        <v>124</v>
      </c>
      <c r="D48" s="133">
        <v>3</v>
      </c>
      <c r="E48" s="236">
        <v>3</v>
      </c>
      <c r="F48" s="17"/>
      <c r="G48" s="77"/>
      <c r="H48" s="25"/>
      <c r="I48" s="26"/>
      <c r="J48" s="26"/>
      <c r="K48" s="28"/>
      <c r="L48" s="29"/>
    </row>
    <row r="49" spans="1:12" ht="38.25" customHeight="1" x14ac:dyDescent="0.25">
      <c r="A49" s="25"/>
      <c r="B49" s="234" t="s">
        <v>95</v>
      </c>
      <c r="C49" s="132" t="s">
        <v>96</v>
      </c>
      <c r="D49" s="133">
        <v>3</v>
      </c>
      <c r="E49" s="236">
        <v>3</v>
      </c>
      <c r="F49" s="17"/>
      <c r="G49" s="77"/>
      <c r="H49" s="25"/>
      <c r="I49" s="26"/>
      <c r="J49" s="26"/>
      <c r="K49" s="28"/>
      <c r="L49" s="29"/>
    </row>
    <row r="50" spans="1:12" ht="38.25" customHeight="1" x14ac:dyDescent="0.25">
      <c r="A50" s="30"/>
      <c r="B50" s="234" t="s">
        <v>55</v>
      </c>
      <c r="C50" s="132" t="s">
        <v>56</v>
      </c>
      <c r="D50" s="133">
        <v>3</v>
      </c>
      <c r="E50" s="236">
        <v>3</v>
      </c>
      <c r="F50" s="17"/>
      <c r="G50" s="77"/>
      <c r="H50" s="25"/>
      <c r="I50" s="26"/>
      <c r="J50" s="26"/>
      <c r="K50" s="28"/>
      <c r="L50" s="29"/>
    </row>
    <row r="51" spans="1:12" ht="38.25" customHeight="1" thickBot="1" x14ac:dyDescent="0.3">
      <c r="A51" s="33"/>
      <c r="B51" s="34"/>
      <c r="C51" s="34" t="s">
        <v>35</v>
      </c>
      <c r="D51" s="35">
        <f>SUM(D30:D34,D37)</f>
        <v>20</v>
      </c>
      <c r="E51" s="36">
        <f>SUM(E30:E34,E37)</f>
        <v>29</v>
      </c>
      <c r="F51" s="37"/>
      <c r="G51" s="52"/>
      <c r="H51" s="33"/>
      <c r="I51" s="34"/>
      <c r="J51" s="34" t="s">
        <v>35</v>
      </c>
      <c r="K51" s="53">
        <f>SUM(K30:K34)</f>
        <v>16</v>
      </c>
      <c r="L51" s="36">
        <f>SUM(L30:L34)</f>
        <v>22</v>
      </c>
    </row>
    <row r="52" spans="1:12" ht="38.25" customHeight="1" x14ac:dyDescent="0.3">
      <c r="A52" s="2"/>
      <c r="B52" s="38"/>
      <c r="C52" s="38"/>
      <c r="D52" s="3"/>
      <c r="E52" s="3"/>
      <c r="F52" s="39" t="s">
        <v>59</v>
      </c>
      <c r="G52" s="19"/>
      <c r="H52" s="2"/>
      <c r="I52" s="38"/>
      <c r="J52" s="38"/>
      <c r="K52" s="3"/>
      <c r="L52" s="3"/>
    </row>
    <row r="53" spans="1:12" ht="38.25" customHeight="1" thickBot="1" x14ac:dyDescent="0.35">
      <c r="A53" s="5"/>
      <c r="B53" s="95"/>
      <c r="C53" s="56"/>
      <c r="D53" s="70"/>
      <c r="E53" s="70"/>
      <c r="F53" s="70"/>
      <c r="G53" s="70"/>
      <c r="H53" s="5"/>
      <c r="I53" s="95"/>
      <c r="J53" s="56"/>
      <c r="K53" s="70"/>
      <c r="L53" s="70"/>
    </row>
    <row r="54" spans="1:12" ht="38.25" customHeight="1" thickBot="1" x14ac:dyDescent="0.35">
      <c r="A54" s="241" t="s">
        <v>60</v>
      </c>
      <c r="B54" s="242"/>
      <c r="C54" s="242"/>
      <c r="D54" s="242"/>
      <c r="E54" s="243"/>
      <c r="F54" s="57"/>
      <c r="G54" s="57"/>
      <c r="H54" s="241" t="s">
        <v>61</v>
      </c>
      <c r="I54" s="242"/>
      <c r="J54" s="242"/>
      <c r="K54" s="242"/>
      <c r="L54" s="243"/>
    </row>
    <row r="55" spans="1:12" ht="38.25" customHeight="1" x14ac:dyDescent="0.25">
      <c r="A55" s="20" t="s">
        <v>7</v>
      </c>
      <c r="B55" s="21" t="s">
        <v>8</v>
      </c>
      <c r="C55" s="21" t="s">
        <v>9</v>
      </c>
      <c r="D55" s="21" t="s">
        <v>10</v>
      </c>
      <c r="E55" s="54" t="s">
        <v>18</v>
      </c>
      <c r="F55" s="24"/>
      <c r="G55" s="24"/>
      <c r="H55" s="20" t="s">
        <v>7</v>
      </c>
      <c r="I55" s="21" t="s">
        <v>8</v>
      </c>
      <c r="J55" s="21" t="s">
        <v>9</v>
      </c>
      <c r="K55" s="21" t="s">
        <v>10</v>
      </c>
      <c r="L55" s="23" t="s">
        <v>18</v>
      </c>
    </row>
    <row r="56" spans="1:12" ht="38.25" customHeight="1" x14ac:dyDescent="0.25">
      <c r="A56" s="72">
        <v>25</v>
      </c>
      <c r="B56" s="40" t="s">
        <v>62</v>
      </c>
      <c r="C56" s="40" t="s">
        <v>125</v>
      </c>
      <c r="D56" s="41">
        <v>2</v>
      </c>
      <c r="E56" s="42">
        <v>2</v>
      </c>
      <c r="F56" s="24"/>
      <c r="G56" s="24"/>
      <c r="H56" s="72">
        <v>30</v>
      </c>
      <c r="I56" s="40" t="s">
        <v>63</v>
      </c>
      <c r="J56" s="40" t="s">
        <v>64</v>
      </c>
      <c r="K56" s="41">
        <v>2</v>
      </c>
      <c r="L56" s="42">
        <v>2</v>
      </c>
    </row>
    <row r="57" spans="1:12" ht="38.25" customHeight="1" x14ac:dyDescent="0.25">
      <c r="A57" s="72">
        <v>26</v>
      </c>
      <c r="B57" s="26" t="s">
        <v>175</v>
      </c>
      <c r="C57" s="26" t="s">
        <v>176</v>
      </c>
      <c r="D57" s="28">
        <v>3</v>
      </c>
      <c r="E57" s="29">
        <v>3</v>
      </c>
      <c r="F57" s="24"/>
      <c r="G57" s="24"/>
      <c r="H57" s="72">
        <v>31</v>
      </c>
      <c r="I57" s="26" t="s">
        <v>173</v>
      </c>
      <c r="J57" s="26" t="s">
        <v>174</v>
      </c>
      <c r="K57" s="28">
        <v>3</v>
      </c>
      <c r="L57" s="29">
        <v>3</v>
      </c>
    </row>
    <row r="58" spans="1:12" ht="38.25" customHeight="1" x14ac:dyDescent="0.25">
      <c r="A58" s="72">
        <v>27</v>
      </c>
      <c r="B58" s="26" t="s">
        <v>179</v>
      </c>
      <c r="C58" s="26" t="s">
        <v>180</v>
      </c>
      <c r="D58" s="28">
        <v>3</v>
      </c>
      <c r="E58" s="29">
        <v>3</v>
      </c>
      <c r="F58" s="24"/>
      <c r="G58" s="24"/>
      <c r="H58" s="72">
        <v>32</v>
      </c>
      <c r="I58" s="26" t="s">
        <v>237</v>
      </c>
      <c r="J58" s="26" t="s">
        <v>145</v>
      </c>
      <c r="K58" s="28">
        <v>3</v>
      </c>
      <c r="L58" s="29">
        <v>3</v>
      </c>
    </row>
    <row r="59" spans="1:12" ht="38.25" customHeight="1" x14ac:dyDescent="0.25">
      <c r="A59" s="72">
        <v>28</v>
      </c>
      <c r="B59" s="26" t="s">
        <v>239</v>
      </c>
      <c r="C59" s="26" t="s">
        <v>240</v>
      </c>
      <c r="D59" s="28">
        <v>3</v>
      </c>
      <c r="E59" s="29">
        <v>3</v>
      </c>
      <c r="F59" s="24"/>
      <c r="G59" s="24"/>
      <c r="H59" s="72">
        <v>33</v>
      </c>
      <c r="I59" s="26" t="s">
        <v>238</v>
      </c>
      <c r="J59" s="26" t="s">
        <v>65</v>
      </c>
      <c r="K59" s="28">
        <v>3</v>
      </c>
      <c r="L59" s="29">
        <v>3</v>
      </c>
    </row>
    <row r="60" spans="1:12" ht="38.25" customHeight="1" x14ac:dyDescent="0.25">
      <c r="A60" s="72">
        <v>29</v>
      </c>
      <c r="B60" s="26" t="s">
        <v>183</v>
      </c>
      <c r="C60" s="26" t="s">
        <v>184</v>
      </c>
      <c r="D60" s="28">
        <v>3</v>
      </c>
      <c r="E60" s="29">
        <v>3</v>
      </c>
      <c r="F60" s="24"/>
      <c r="G60" s="24"/>
      <c r="H60" s="72" t="s">
        <v>118</v>
      </c>
      <c r="I60" s="234"/>
      <c r="J60" s="235" t="s">
        <v>185</v>
      </c>
      <c r="K60" s="130">
        <v>6</v>
      </c>
      <c r="L60" s="131">
        <v>6</v>
      </c>
    </row>
    <row r="61" spans="1:12" ht="38.25" customHeight="1" x14ac:dyDescent="0.25">
      <c r="A61" s="20"/>
      <c r="B61" s="194"/>
      <c r="C61" s="151"/>
      <c r="D61" s="152"/>
      <c r="E61" s="146"/>
      <c r="F61" s="24"/>
      <c r="G61" s="24"/>
      <c r="H61" s="20"/>
      <c r="I61" s="234" t="s">
        <v>188</v>
      </c>
      <c r="J61" s="132" t="s">
        <v>189</v>
      </c>
      <c r="K61" s="133">
        <v>3</v>
      </c>
      <c r="L61" s="236">
        <v>3</v>
      </c>
    </row>
    <row r="62" spans="1:12" ht="38.25" customHeight="1" x14ac:dyDescent="0.25">
      <c r="A62" s="20"/>
      <c r="B62" s="26"/>
      <c r="C62" s="26"/>
      <c r="D62" s="28"/>
      <c r="E62" s="29"/>
      <c r="F62" s="24"/>
      <c r="G62" s="24"/>
      <c r="H62" s="20"/>
      <c r="I62" s="234" t="s">
        <v>190</v>
      </c>
      <c r="J62" s="132" t="s">
        <v>191</v>
      </c>
      <c r="K62" s="133">
        <v>3</v>
      </c>
      <c r="L62" s="236">
        <v>3</v>
      </c>
    </row>
    <row r="63" spans="1:12" ht="38.25" customHeight="1" x14ac:dyDescent="0.25">
      <c r="A63" s="20"/>
      <c r="B63" s="26"/>
      <c r="C63" s="26"/>
      <c r="D63" s="28"/>
      <c r="E63" s="29"/>
      <c r="F63" s="24"/>
      <c r="G63" s="24"/>
      <c r="H63" s="20"/>
      <c r="I63" s="234" t="s">
        <v>192</v>
      </c>
      <c r="J63" s="132" t="s">
        <v>193</v>
      </c>
      <c r="K63" s="133">
        <v>3</v>
      </c>
      <c r="L63" s="236">
        <v>3</v>
      </c>
    </row>
    <row r="64" spans="1:12" ht="38.25" customHeight="1" x14ac:dyDescent="0.25">
      <c r="A64" s="20"/>
      <c r="B64" s="26"/>
      <c r="C64" s="26"/>
      <c r="D64" s="28"/>
      <c r="E64" s="29"/>
      <c r="F64" s="24"/>
      <c r="G64" s="24"/>
      <c r="H64" s="20"/>
      <c r="I64" s="234" t="s">
        <v>194</v>
      </c>
      <c r="J64" s="132" t="s">
        <v>195</v>
      </c>
      <c r="K64" s="133">
        <v>3</v>
      </c>
      <c r="L64" s="236">
        <v>3</v>
      </c>
    </row>
    <row r="65" spans="1:12" ht="38.25" customHeight="1" thickBot="1" x14ac:dyDescent="0.4">
      <c r="A65" s="33"/>
      <c r="B65" s="90"/>
      <c r="C65" s="91" t="s">
        <v>35</v>
      </c>
      <c r="D65" s="92">
        <f>SUM(D56:D60)</f>
        <v>14</v>
      </c>
      <c r="E65" s="93">
        <f>SUM(E56:E60)</f>
        <v>14</v>
      </c>
      <c r="F65" s="94"/>
      <c r="G65" s="17"/>
      <c r="H65" s="78"/>
      <c r="I65" s="96"/>
      <c r="J65" s="91" t="s">
        <v>35</v>
      </c>
      <c r="K65" s="97">
        <f>SUM(K56:K60)</f>
        <v>17</v>
      </c>
      <c r="L65" s="164">
        <f>SUM(L56:L60)</f>
        <v>17</v>
      </c>
    </row>
    <row r="66" spans="1:12" ht="38.25" customHeight="1" x14ac:dyDescent="0.35">
      <c r="A66" s="17"/>
      <c r="B66" s="100"/>
      <c r="C66" s="101"/>
      <c r="D66" s="94"/>
      <c r="E66" s="94"/>
      <c r="F66" s="94"/>
      <c r="G66" s="17"/>
      <c r="H66" s="120"/>
      <c r="I66" s="76"/>
      <c r="J66" s="101"/>
      <c r="K66" s="108"/>
      <c r="L66" s="121"/>
    </row>
    <row r="67" spans="1:12" ht="38.25" customHeight="1" x14ac:dyDescent="0.3">
      <c r="A67" s="2"/>
      <c r="B67" s="6"/>
      <c r="C67" s="56"/>
      <c r="D67" s="57"/>
      <c r="E67" s="39"/>
      <c r="F67" s="39" t="s">
        <v>68</v>
      </c>
      <c r="G67" s="58"/>
      <c r="H67" s="98"/>
      <c r="I67" s="79"/>
      <c r="J67" s="56"/>
      <c r="K67" s="80"/>
      <c r="L67" s="80"/>
    </row>
    <row r="68" spans="1:12" ht="38.25" customHeight="1" thickBot="1" x14ac:dyDescent="0.35">
      <c r="A68" s="5"/>
      <c r="B68" s="6"/>
      <c r="C68" s="56"/>
      <c r="D68" s="70"/>
      <c r="E68" s="70"/>
      <c r="F68" s="70"/>
      <c r="G68" s="70"/>
      <c r="H68" s="5"/>
      <c r="I68" s="56"/>
      <c r="J68" s="56"/>
      <c r="K68" s="70"/>
      <c r="L68" s="70"/>
    </row>
    <row r="69" spans="1:12" ht="38.25" customHeight="1" thickBot="1" x14ac:dyDescent="0.35">
      <c r="A69" s="241" t="s">
        <v>69</v>
      </c>
      <c r="B69" s="242"/>
      <c r="C69" s="242"/>
      <c r="D69" s="242"/>
      <c r="E69" s="243"/>
      <c r="F69" s="57"/>
      <c r="G69" s="57"/>
      <c r="H69" s="241" t="s">
        <v>70</v>
      </c>
      <c r="I69" s="242"/>
      <c r="J69" s="242"/>
      <c r="K69" s="242"/>
      <c r="L69" s="243"/>
    </row>
    <row r="70" spans="1:12" ht="38.25" customHeight="1" x14ac:dyDescent="0.25">
      <c r="A70" s="20" t="s">
        <v>7</v>
      </c>
      <c r="B70" s="21" t="s">
        <v>8</v>
      </c>
      <c r="C70" s="21" t="s">
        <v>9</v>
      </c>
      <c r="D70" s="21" t="s">
        <v>10</v>
      </c>
      <c r="E70" s="54" t="s">
        <v>18</v>
      </c>
      <c r="F70" s="24"/>
      <c r="G70" s="24"/>
      <c r="H70" s="20" t="s">
        <v>7</v>
      </c>
      <c r="I70" s="21" t="s">
        <v>8</v>
      </c>
      <c r="J70" s="21" t="s">
        <v>9</v>
      </c>
      <c r="K70" s="21" t="s">
        <v>10</v>
      </c>
      <c r="L70" s="54" t="s">
        <v>18</v>
      </c>
    </row>
    <row r="71" spans="1:12" ht="38.25" customHeight="1" x14ac:dyDescent="0.25">
      <c r="A71" s="81">
        <v>36</v>
      </c>
      <c r="B71" s="26" t="s">
        <v>196</v>
      </c>
      <c r="C71" s="26" t="s">
        <v>45</v>
      </c>
      <c r="D71" s="28">
        <v>3</v>
      </c>
      <c r="E71" s="29">
        <v>3</v>
      </c>
      <c r="F71" s="60"/>
      <c r="G71" s="60"/>
      <c r="H71" s="81">
        <v>42</v>
      </c>
      <c r="I71" s="26" t="s">
        <v>197</v>
      </c>
      <c r="J71" s="26" t="s">
        <v>115</v>
      </c>
      <c r="K71" s="28">
        <v>3</v>
      </c>
      <c r="L71" s="29"/>
    </row>
    <row r="72" spans="1:12" ht="38.25" customHeight="1" x14ac:dyDescent="0.25">
      <c r="A72" s="81">
        <v>37</v>
      </c>
      <c r="B72" s="26" t="s">
        <v>235</v>
      </c>
      <c r="C72" s="26" t="s">
        <v>236</v>
      </c>
      <c r="D72" s="28">
        <v>3</v>
      </c>
      <c r="E72" s="29">
        <v>3</v>
      </c>
      <c r="F72" s="60"/>
      <c r="G72" s="60"/>
      <c r="H72" s="81" t="s">
        <v>117</v>
      </c>
      <c r="I72" s="26" t="s">
        <v>200</v>
      </c>
      <c r="J72" s="27" t="s">
        <v>201</v>
      </c>
      <c r="K72" s="28">
        <v>6</v>
      </c>
      <c r="L72" s="29"/>
    </row>
    <row r="73" spans="1:12" ht="38.25" customHeight="1" x14ac:dyDescent="0.25">
      <c r="A73" s="81">
        <v>38</v>
      </c>
      <c r="B73" s="26" t="s">
        <v>202</v>
      </c>
      <c r="C73" s="26" t="s">
        <v>203</v>
      </c>
      <c r="D73" s="28">
        <v>3</v>
      </c>
      <c r="E73" s="29">
        <v>3</v>
      </c>
      <c r="F73" s="60"/>
      <c r="G73" s="60"/>
      <c r="H73" s="81"/>
      <c r="I73" s="135"/>
      <c r="J73" s="74"/>
      <c r="K73" s="31"/>
      <c r="L73" s="32"/>
    </row>
    <row r="74" spans="1:12" ht="38.25" customHeight="1" x14ac:dyDescent="0.25">
      <c r="A74" s="81"/>
      <c r="B74" s="234"/>
      <c r="C74" s="235" t="s">
        <v>185</v>
      </c>
      <c r="D74" s="130">
        <v>6</v>
      </c>
      <c r="E74" s="131">
        <v>6</v>
      </c>
      <c r="F74" s="60"/>
      <c r="G74" s="60"/>
      <c r="H74" s="81"/>
      <c r="I74" s="135"/>
      <c r="J74" s="74"/>
      <c r="K74" s="31"/>
      <c r="L74" s="32"/>
    </row>
    <row r="75" spans="1:12" ht="38.25" customHeight="1" x14ac:dyDescent="0.25">
      <c r="A75" s="81"/>
      <c r="B75" s="234" t="s">
        <v>127</v>
      </c>
      <c r="C75" s="132" t="s">
        <v>128</v>
      </c>
      <c r="D75" s="133">
        <v>3</v>
      </c>
      <c r="E75" s="236">
        <v>3</v>
      </c>
      <c r="F75" s="60"/>
      <c r="G75" s="60"/>
      <c r="H75" s="81"/>
      <c r="I75" s="135"/>
      <c r="J75" s="74"/>
      <c r="K75" s="31"/>
      <c r="L75" s="32"/>
    </row>
    <row r="76" spans="1:12" ht="38.25" customHeight="1" x14ac:dyDescent="0.25">
      <c r="A76" s="81"/>
      <c r="B76" s="234" t="s">
        <v>129</v>
      </c>
      <c r="C76" s="132" t="s">
        <v>130</v>
      </c>
      <c r="D76" s="133">
        <v>3</v>
      </c>
      <c r="E76" s="236">
        <v>3</v>
      </c>
      <c r="F76" s="60"/>
      <c r="G76" s="60"/>
      <c r="H76" s="81"/>
      <c r="I76" s="135"/>
      <c r="J76" s="74"/>
      <c r="K76" s="31"/>
      <c r="L76" s="32"/>
    </row>
    <row r="77" spans="1:12" ht="38.25" customHeight="1" x14ac:dyDescent="0.25">
      <c r="A77" s="81" t="s">
        <v>140</v>
      </c>
      <c r="B77" s="234"/>
      <c r="C77" s="235" t="s">
        <v>251</v>
      </c>
      <c r="D77" s="130">
        <v>9</v>
      </c>
      <c r="E77" s="131">
        <v>9</v>
      </c>
      <c r="F77" s="60"/>
      <c r="G77" s="60"/>
      <c r="H77" s="81"/>
      <c r="I77" s="135"/>
      <c r="J77" s="74"/>
      <c r="K77" s="31"/>
      <c r="L77" s="32"/>
    </row>
    <row r="78" spans="1:12" ht="38.25" customHeight="1" x14ac:dyDescent="0.25">
      <c r="A78" s="81"/>
      <c r="B78" s="234" t="s">
        <v>205</v>
      </c>
      <c r="C78" s="132" t="s">
        <v>206</v>
      </c>
      <c r="D78" s="133">
        <v>3</v>
      </c>
      <c r="E78" s="236">
        <v>3</v>
      </c>
      <c r="F78" s="60"/>
      <c r="G78" s="60"/>
      <c r="H78" s="81"/>
      <c r="I78" s="135"/>
      <c r="J78" s="74"/>
      <c r="K78" s="31"/>
      <c r="L78" s="32"/>
    </row>
    <row r="79" spans="1:12" ht="38.25" customHeight="1" x14ac:dyDescent="0.25">
      <c r="A79" s="81"/>
      <c r="B79" s="234" t="s">
        <v>252</v>
      </c>
      <c r="C79" s="132" t="s">
        <v>253</v>
      </c>
      <c r="D79" s="133">
        <v>3</v>
      </c>
      <c r="E79" s="236">
        <v>3</v>
      </c>
      <c r="F79" s="60"/>
      <c r="G79" s="60"/>
      <c r="H79" s="81"/>
      <c r="I79" s="135"/>
      <c r="J79" s="74"/>
      <c r="K79" s="31"/>
      <c r="L79" s="32"/>
    </row>
    <row r="80" spans="1:12" ht="38.25" customHeight="1" x14ac:dyDescent="0.25">
      <c r="A80" s="81"/>
      <c r="B80" s="234" t="s">
        <v>215</v>
      </c>
      <c r="C80" s="132" t="s">
        <v>216</v>
      </c>
      <c r="D80" s="133">
        <v>3</v>
      </c>
      <c r="E80" s="236">
        <v>3</v>
      </c>
      <c r="F80" s="60"/>
      <c r="G80" s="60"/>
      <c r="H80" s="81"/>
      <c r="I80" s="135"/>
      <c r="J80" s="74"/>
      <c r="K80" s="31"/>
      <c r="L80" s="32"/>
    </row>
    <row r="81" spans="1:12" ht="38.25" customHeight="1" x14ac:dyDescent="0.25">
      <c r="A81" s="81"/>
      <c r="B81" s="234" t="s">
        <v>254</v>
      </c>
      <c r="C81" s="132" t="s">
        <v>255</v>
      </c>
      <c r="D81" s="133">
        <v>3</v>
      </c>
      <c r="E81" s="236">
        <v>3</v>
      </c>
      <c r="F81" s="60"/>
      <c r="G81" s="60"/>
      <c r="H81" s="81"/>
      <c r="I81" s="135"/>
      <c r="J81" s="74"/>
      <c r="K81" s="31"/>
      <c r="L81" s="32"/>
    </row>
    <row r="82" spans="1:12" ht="38.25" customHeight="1" x14ac:dyDescent="0.25">
      <c r="A82" s="81"/>
      <c r="B82" s="234" t="s">
        <v>256</v>
      </c>
      <c r="C82" s="132" t="s">
        <v>257</v>
      </c>
      <c r="D82" s="133">
        <v>3</v>
      </c>
      <c r="E82" s="236">
        <v>3</v>
      </c>
      <c r="F82" s="60"/>
      <c r="G82" s="60"/>
      <c r="H82" s="81"/>
      <c r="I82" s="135"/>
      <c r="J82" s="74"/>
      <c r="K82" s="31"/>
      <c r="L82" s="32"/>
    </row>
    <row r="83" spans="1:12" ht="38.25" customHeight="1" x14ac:dyDescent="0.25">
      <c r="A83" s="81"/>
      <c r="B83" s="234" t="s">
        <v>225</v>
      </c>
      <c r="C83" s="132" t="s">
        <v>226</v>
      </c>
      <c r="D83" s="133">
        <v>3</v>
      </c>
      <c r="E83" s="236">
        <v>3</v>
      </c>
      <c r="F83" s="60"/>
      <c r="G83" s="60"/>
      <c r="H83" s="81"/>
      <c r="I83" s="135"/>
      <c r="J83" s="74"/>
      <c r="K83" s="31"/>
      <c r="L83" s="32"/>
    </row>
    <row r="84" spans="1:12" ht="38.25" customHeight="1" x14ac:dyDescent="0.25">
      <c r="A84" s="81"/>
      <c r="B84" s="234" t="s">
        <v>258</v>
      </c>
      <c r="C84" s="132" t="s">
        <v>259</v>
      </c>
      <c r="D84" s="133">
        <v>3</v>
      </c>
      <c r="E84" s="236">
        <v>3</v>
      </c>
      <c r="F84" s="60"/>
      <c r="G84" s="60"/>
      <c r="H84" s="81"/>
      <c r="I84" s="135"/>
      <c r="J84" s="74"/>
      <c r="K84" s="31"/>
      <c r="L84" s="32"/>
    </row>
    <row r="85" spans="1:12" ht="38.25" customHeight="1" x14ac:dyDescent="0.25">
      <c r="A85" s="81"/>
      <c r="B85" s="234" t="s">
        <v>260</v>
      </c>
      <c r="C85" s="132" t="s">
        <v>261</v>
      </c>
      <c r="D85" s="133">
        <v>3</v>
      </c>
      <c r="E85" s="236">
        <v>3</v>
      </c>
      <c r="F85" s="60"/>
      <c r="G85" s="60"/>
      <c r="H85" s="81"/>
      <c r="I85" s="135"/>
      <c r="J85" s="74"/>
      <c r="K85" s="31"/>
      <c r="L85" s="32"/>
    </row>
    <row r="86" spans="1:12" ht="38.25" customHeight="1" x14ac:dyDescent="0.25">
      <c r="A86" s="81"/>
      <c r="B86" s="234" t="s">
        <v>262</v>
      </c>
      <c r="C86" s="132" t="s">
        <v>263</v>
      </c>
      <c r="D86" s="133">
        <v>3</v>
      </c>
      <c r="E86" s="236">
        <v>3</v>
      </c>
      <c r="F86" s="60"/>
      <c r="G86" s="60"/>
      <c r="H86" s="81"/>
      <c r="I86" s="135"/>
      <c r="J86" s="74"/>
      <c r="K86" s="31"/>
      <c r="L86" s="32"/>
    </row>
    <row r="87" spans="1:12" ht="38.25" customHeight="1" x14ac:dyDescent="0.25">
      <c r="A87" s="81"/>
      <c r="B87" s="234" t="s">
        <v>264</v>
      </c>
      <c r="C87" s="132" t="s">
        <v>265</v>
      </c>
      <c r="D87" s="133">
        <v>3</v>
      </c>
      <c r="E87" s="236">
        <v>3</v>
      </c>
      <c r="F87" s="60"/>
      <c r="G87" s="60"/>
      <c r="H87" s="81"/>
      <c r="I87" s="135"/>
      <c r="J87" s="74"/>
      <c r="K87" s="31"/>
      <c r="L87" s="32"/>
    </row>
    <row r="88" spans="1:12" ht="38.25" customHeight="1" x14ac:dyDescent="0.25">
      <c r="A88" s="81"/>
      <c r="B88" s="234" t="s">
        <v>266</v>
      </c>
      <c r="C88" s="132" t="s">
        <v>267</v>
      </c>
      <c r="D88" s="133">
        <v>3</v>
      </c>
      <c r="E88" s="236">
        <v>3</v>
      </c>
      <c r="F88" s="60"/>
      <c r="G88" s="60"/>
      <c r="H88" s="81"/>
      <c r="I88" s="135"/>
      <c r="J88" s="74"/>
      <c r="K88" s="31"/>
      <c r="L88" s="32"/>
    </row>
    <row r="89" spans="1:12" ht="38.25" customHeight="1" x14ac:dyDescent="0.25">
      <c r="A89" s="81"/>
      <c r="B89" s="234" t="s">
        <v>268</v>
      </c>
      <c r="C89" s="132" t="s">
        <v>269</v>
      </c>
      <c r="D89" s="133">
        <v>3</v>
      </c>
      <c r="E89" s="236">
        <v>3</v>
      </c>
      <c r="F89" s="60"/>
      <c r="G89" s="60"/>
      <c r="H89" s="81"/>
      <c r="I89" s="135"/>
      <c r="J89" s="74"/>
      <c r="K89" s="31"/>
      <c r="L89" s="32"/>
    </row>
    <row r="90" spans="1:12" ht="38.25" customHeight="1" x14ac:dyDescent="0.25">
      <c r="A90" s="81"/>
      <c r="B90" s="234" t="s">
        <v>221</v>
      </c>
      <c r="C90" s="132" t="s">
        <v>270</v>
      </c>
      <c r="D90" s="133">
        <v>3</v>
      </c>
      <c r="E90" s="236">
        <v>3</v>
      </c>
      <c r="F90" s="60"/>
      <c r="G90" s="60"/>
      <c r="H90" s="81"/>
      <c r="I90" s="135"/>
      <c r="J90" s="74"/>
      <c r="K90" s="31"/>
      <c r="L90" s="32"/>
    </row>
    <row r="91" spans="1:12" ht="38.25" customHeight="1" x14ac:dyDescent="0.25">
      <c r="A91" s="81"/>
      <c r="B91" s="234" t="s">
        <v>223</v>
      </c>
      <c r="C91" s="132" t="s">
        <v>271</v>
      </c>
      <c r="D91" s="133">
        <v>3</v>
      </c>
      <c r="E91" s="236">
        <v>3</v>
      </c>
      <c r="F91" s="60"/>
      <c r="G91" s="60"/>
      <c r="H91" s="81"/>
      <c r="I91" s="135"/>
      <c r="J91" s="74"/>
      <c r="K91" s="31"/>
      <c r="L91" s="32"/>
    </row>
    <row r="92" spans="1:12" ht="38.25" customHeight="1" x14ac:dyDescent="0.25">
      <c r="A92" s="81"/>
      <c r="B92" s="234" t="s">
        <v>219</v>
      </c>
      <c r="C92" s="132" t="s">
        <v>272</v>
      </c>
      <c r="D92" s="133">
        <v>3</v>
      </c>
      <c r="E92" s="236">
        <v>3</v>
      </c>
      <c r="F92" s="60"/>
      <c r="G92" s="60"/>
      <c r="H92" s="81"/>
      <c r="I92" s="135"/>
      <c r="J92" s="74"/>
      <c r="K92" s="31"/>
      <c r="L92" s="32"/>
    </row>
    <row r="93" spans="1:12" ht="38.25" customHeight="1" x14ac:dyDescent="0.25">
      <c r="A93" s="81"/>
      <c r="B93" s="234" t="s">
        <v>273</v>
      </c>
      <c r="C93" s="132" t="s">
        <v>120</v>
      </c>
      <c r="D93" s="133">
        <v>3</v>
      </c>
      <c r="E93" s="236">
        <v>3</v>
      </c>
      <c r="F93" s="60"/>
      <c r="G93" s="60"/>
      <c r="H93" s="81"/>
      <c r="I93" s="135"/>
      <c r="J93" s="74"/>
      <c r="K93" s="31"/>
      <c r="L93" s="32"/>
    </row>
    <row r="94" spans="1:12" ht="38.25" customHeight="1" x14ac:dyDescent="0.25">
      <c r="A94" s="81"/>
      <c r="B94" s="234" t="s">
        <v>274</v>
      </c>
      <c r="C94" s="132" t="s">
        <v>119</v>
      </c>
      <c r="D94" s="133">
        <v>3</v>
      </c>
      <c r="E94" s="236">
        <v>3</v>
      </c>
      <c r="F94" s="60"/>
      <c r="G94" s="60"/>
      <c r="H94" s="81"/>
      <c r="I94" s="135"/>
      <c r="J94" s="74"/>
      <c r="K94" s="31"/>
      <c r="L94" s="32"/>
    </row>
    <row r="95" spans="1:12" ht="38.25" customHeight="1" x14ac:dyDescent="0.25">
      <c r="A95" s="81"/>
      <c r="B95" s="234" t="s">
        <v>234</v>
      </c>
      <c r="C95" s="132" t="s">
        <v>131</v>
      </c>
      <c r="D95" s="133">
        <v>3</v>
      </c>
      <c r="E95" s="236">
        <v>3</v>
      </c>
      <c r="F95" s="60"/>
      <c r="G95" s="60"/>
      <c r="H95" s="81"/>
      <c r="I95" s="135"/>
      <c r="J95" s="74"/>
      <c r="K95" s="31"/>
      <c r="L95" s="32"/>
    </row>
    <row r="96" spans="1:12" ht="38.25" customHeight="1" x14ac:dyDescent="0.25">
      <c r="A96" s="81"/>
      <c r="B96" s="234" t="s">
        <v>132</v>
      </c>
      <c r="C96" s="132" t="s">
        <v>133</v>
      </c>
      <c r="D96" s="133">
        <v>3</v>
      </c>
      <c r="E96" s="236">
        <v>3</v>
      </c>
      <c r="F96" s="60"/>
      <c r="G96" s="60"/>
      <c r="H96" s="116"/>
      <c r="I96" s="26"/>
      <c r="J96" s="27"/>
      <c r="K96" s="28"/>
      <c r="L96" s="169"/>
    </row>
    <row r="97" spans="1:12" ht="38.25" customHeight="1" x14ac:dyDescent="0.25">
      <c r="A97" s="81"/>
      <c r="B97" s="234" t="s">
        <v>134</v>
      </c>
      <c r="C97" s="132" t="s">
        <v>135</v>
      </c>
      <c r="D97" s="133">
        <v>3</v>
      </c>
      <c r="E97" s="236">
        <v>3</v>
      </c>
      <c r="F97" s="60"/>
      <c r="G97" s="60"/>
      <c r="H97" s="116"/>
      <c r="I97" s="26"/>
      <c r="J97" s="27"/>
      <c r="K97" s="28"/>
      <c r="L97" s="29"/>
    </row>
    <row r="98" spans="1:12" ht="38.25" customHeight="1" thickBot="1" x14ac:dyDescent="0.3">
      <c r="A98" s="33"/>
      <c r="B98" s="34"/>
      <c r="C98" s="34" t="s">
        <v>35</v>
      </c>
      <c r="D98" s="61">
        <f>SUM(D71:D73,D77)</f>
        <v>18</v>
      </c>
      <c r="E98" s="62">
        <f>SUM(E71:E73,E77)</f>
        <v>18</v>
      </c>
      <c r="F98" s="52"/>
      <c r="G98" s="52"/>
      <c r="H98" s="12"/>
      <c r="I98" s="63"/>
      <c r="J98" s="63" t="s">
        <v>35</v>
      </c>
      <c r="K98" s="64">
        <f>SUM(K71:K97)</f>
        <v>9</v>
      </c>
      <c r="L98" s="123"/>
    </row>
    <row r="99" spans="1:12" ht="38.25" customHeight="1" x14ac:dyDescent="0.35">
      <c r="A99" s="99"/>
      <c r="B99" s="100"/>
      <c r="C99" s="101" t="s">
        <v>73</v>
      </c>
      <c r="D99" s="102"/>
      <c r="E99" s="103">
        <f>SUM(D25,K25,D51,K51,D65,K65,D98,K98)</f>
        <v>129</v>
      </c>
      <c r="F99" s="102"/>
      <c r="G99" s="102"/>
      <c r="H99" s="83"/>
      <c r="I99" s="104"/>
      <c r="J99" s="100"/>
      <c r="K99" s="99"/>
      <c r="L99" s="99"/>
    </row>
    <row r="100" spans="1:12" s="105" customFormat="1" ht="20.399999999999999" x14ac:dyDescent="0.35">
      <c r="A100" s="99"/>
      <c r="B100" s="100"/>
      <c r="C100" s="84"/>
      <c r="D100" s="99"/>
      <c r="E100" s="99"/>
      <c r="F100" s="99"/>
      <c r="G100" s="99"/>
      <c r="H100" s="99"/>
      <c r="I100" s="100"/>
      <c r="J100" s="83" t="s">
        <v>307</v>
      </c>
      <c r="K100" s="99"/>
      <c r="L100" s="99"/>
    </row>
    <row r="101" spans="1:12" s="105" customFormat="1" ht="20.399999999999999" x14ac:dyDescent="0.35">
      <c r="A101" s="106"/>
      <c r="B101" s="84"/>
      <c r="I101" s="84"/>
      <c r="J101" s="94" t="s">
        <v>74</v>
      </c>
      <c r="K101" s="94"/>
      <c r="L101" s="94"/>
    </row>
    <row r="102" spans="1:12" s="105" customFormat="1" ht="20.399999999999999" x14ac:dyDescent="0.35">
      <c r="A102" s="99"/>
      <c r="B102" s="100"/>
      <c r="C102" s="94" t="s">
        <v>75</v>
      </c>
      <c r="E102" s="107"/>
      <c r="F102" s="109" t="s">
        <v>76</v>
      </c>
      <c r="G102" s="94"/>
      <c r="H102" s="99"/>
      <c r="I102" s="100"/>
      <c r="J102" s="37" t="s">
        <v>77</v>
      </c>
      <c r="K102" s="99"/>
      <c r="L102" s="99"/>
    </row>
    <row r="103" spans="1:12" s="105" customFormat="1" ht="20.399999999999999" x14ac:dyDescent="0.35">
      <c r="A103" s="99"/>
      <c r="B103" s="100"/>
      <c r="C103" s="99"/>
      <c r="D103" s="99"/>
      <c r="E103" s="99"/>
      <c r="F103" s="109"/>
      <c r="G103" s="99"/>
      <c r="H103" s="94"/>
      <c r="J103" s="110"/>
      <c r="K103" s="99"/>
      <c r="L103" s="99"/>
    </row>
    <row r="104" spans="1:12" s="105" customFormat="1" ht="20.399999999999999" x14ac:dyDescent="0.35">
      <c r="A104" s="99"/>
      <c r="B104" s="100"/>
      <c r="C104" s="111"/>
      <c r="D104" s="138"/>
      <c r="E104" s="138"/>
      <c r="F104" s="111"/>
      <c r="G104" s="138"/>
      <c r="H104" s="138"/>
      <c r="J104" s="111"/>
      <c r="K104" s="99"/>
      <c r="L104" s="99"/>
    </row>
    <row r="105" spans="1:12" s="105" customFormat="1" ht="20.399999999999999" x14ac:dyDescent="0.35">
      <c r="A105" s="99"/>
      <c r="B105" s="100"/>
      <c r="C105" s="138"/>
      <c r="D105" s="138"/>
      <c r="E105" s="138"/>
      <c r="F105" s="109"/>
      <c r="G105" s="138"/>
      <c r="H105" s="138"/>
      <c r="J105" s="111"/>
      <c r="K105" s="99"/>
      <c r="L105" s="99"/>
    </row>
    <row r="106" spans="1:12" s="105" customFormat="1" ht="20.399999999999999" x14ac:dyDescent="0.35">
      <c r="A106" s="94"/>
      <c r="B106" s="100"/>
      <c r="C106" s="138"/>
      <c r="D106" s="138"/>
      <c r="E106" s="138"/>
      <c r="F106" s="109"/>
      <c r="G106" s="138"/>
      <c r="H106" s="138"/>
      <c r="J106" s="138"/>
      <c r="K106" s="94"/>
      <c r="L106" s="94"/>
    </row>
    <row r="107" spans="1:12" s="105" customFormat="1" ht="20.399999999999999" x14ac:dyDescent="0.35">
      <c r="A107" s="99"/>
      <c r="B107" s="100"/>
      <c r="C107" s="109"/>
      <c r="D107" s="138"/>
      <c r="E107" s="138"/>
      <c r="K107" s="94"/>
      <c r="L107" s="94"/>
    </row>
    <row r="108" spans="1:12" s="105" customFormat="1" ht="20.399999999999999" x14ac:dyDescent="0.35">
      <c r="A108" s="99"/>
      <c r="B108" s="100"/>
      <c r="C108" s="99"/>
      <c r="D108" s="94"/>
      <c r="E108" s="99"/>
      <c r="F108" s="109" t="s">
        <v>78</v>
      </c>
      <c r="G108" s="138"/>
      <c r="H108" s="138"/>
      <c r="J108" s="109" t="s">
        <v>79</v>
      </c>
      <c r="K108" s="94"/>
      <c r="L108" s="94"/>
    </row>
    <row r="109" spans="1:12" s="105" customFormat="1" ht="20.399999999999999" x14ac:dyDescent="0.35">
      <c r="A109" s="106"/>
      <c r="C109" s="106"/>
      <c r="H109" s="106"/>
      <c r="I109" s="76"/>
      <c r="J109" s="124"/>
      <c r="K109" s="76"/>
      <c r="L109" s="76"/>
    </row>
    <row r="110" spans="1:12" s="105" customFormat="1" ht="20.399999999999999" x14ac:dyDescent="0.35">
      <c r="A110" s="106"/>
      <c r="C110" s="106"/>
      <c r="H110" s="106"/>
      <c r="I110" s="76"/>
      <c r="J110" s="76"/>
      <c r="K110" s="76"/>
      <c r="L110" s="76"/>
    </row>
    <row r="111" spans="1:12" s="105" customFormat="1" ht="20.399999999999999" x14ac:dyDescent="0.35">
      <c r="A111" s="75"/>
      <c r="B111" s="76"/>
      <c r="C111" s="108"/>
      <c r="F111" s="108"/>
      <c r="H111" s="106"/>
      <c r="I111" s="76"/>
      <c r="J111" s="108"/>
      <c r="K111" s="76"/>
      <c r="L111" s="76"/>
    </row>
    <row r="112" spans="1:12" ht="15" x14ac:dyDescent="0.25">
      <c r="A112" s="112"/>
      <c r="B112" s="113"/>
      <c r="C112" s="112"/>
      <c r="D112" s="114"/>
      <c r="E112" s="114"/>
      <c r="F112" s="114"/>
      <c r="G112" s="114"/>
      <c r="H112" s="112"/>
      <c r="I112" s="113"/>
      <c r="J112" s="66"/>
      <c r="K112" s="114"/>
      <c r="L112" s="114"/>
    </row>
    <row r="113" spans="1:12" ht="15" x14ac:dyDescent="0.25">
      <c r="A113" s="114"/>
      <c r="B113" s="113"/>
      <c r="C113" s="113"/>
      <c r="D113" s="112"/>
      <c r="E113" s="114"/>
      <c r="F113" s="114"/>
      <c r="G113" s="114"/>
      <c r="H113" s="114"/>
      <c r="I113" s="115"/>
      <c r="J113" s="115"/>
      <c r="K113" s="112"/>
      <c r="L113" s="112"/>
    </row>
  </sheetData>
  <mergeCells count="15">
    <mergeCell ref="A9:L9"/>
    <mergeCell ref="A3:C3"/>
    <mergeCell ref="H3:K3"/>
    <mergeCell ref="A4:C4"/>
    <mergeCell ref="I4:J4"/>
    <mergeCell ref="A5:L5"/>
    <mergeCell ref="A69:E69"/>
    <mergeCell ref="H69:L69"/>
    <mergeCell ref="C13:J13"/>
    <mergeCell ref="A16:E16"/>
    <mergeCell ref="H16:L16"/>
    <mergeCell ref="A28:E28"/>
    <mergeCell ref="H28:L28"/>
    <mergeCell ref="A54:E54"/>
    <mergeCell ref="H54:L54"/>
  </mergeCells>
  <pageMargins left="0.7" right="0.7" top="0.75" bottom="0.75" header="0.3" footer="0.3"/>
  <pageSetup scale="40"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17"/>
  <sheetViews>
    <sheetView topLeftCell="A51" zoomScale="59" zoomScaleNormal="60" workbookViewId="0">
      <selection activeCell="I60" sqref="I60:L60"/>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47" t="s">
        <v>1</v>
      </c>
      <c r="B3" s="247"/>
      <c r="C3" s="247"/>
      <c r="D3" s="5"/>
      <c r="E3" s="5"/>
      <c r="F3" s="5"/>
      <c r="G3" s="5"/>
      <c r="H3" s="248" t="s">
        <v>2</v>
      </c>
      <c r="I3" s="248"/>
      <c r="J3" s="248"/>
      <c r="K3" s="248"/>
      <c r="L3" s="57"/>
    </row>
    <row r="4" spans="1:12" ht="17.399999999999999" x14ac:dyDescent="0.3">
      <c r="A4" s="248" t="s">
        <v>3</v>
      </c>
      <c r="B4" s="248"/>
      <c r="C4" s="248"/>
      <c r="D4" s="5"/>
      <c r="E4" s="5"/>
      <c r="F4" s="5"/>
      <c r="G4" s="5"/>
      <c r="H4" s="57"/>
      <c r="I4" s="249" t="s">
        <v>4</v>
      </c>
      <c r="J4" s="249"/>
      <c r="K4" s="5"/>
      <c r="L4" s="5"/>
    </row>
    <row r="5" spans="1:12" ht="42" customHeight="1" x14ac:dyDescent="0.25">
      <c r="A5" s="250" t="s">
        <v>5</v>
      </c>
      <c r="B5" s="250"/>
      <c r="C5" s="250"/>
      <c r="D5" s="250"/>
      <c r="E5" s="250"/>
      <c r="F5" s="250"/>
      <c r="G5" s="250"/>
      <c r="H5" s="250"/>
      <c r="I5" s="250"/>
      <c r="J5" s="250"/>
      <c r="K5" s="250"/>
      <c r="L5" s="250"/>
    </row>
    <row r="6" spans="1:12" ht="22.5" customHeight="1" x14ac:dyDescent="0.35">
      <c r="A6" s="5"/>
      <c r="B6" s="84" t="s">
        <v>147</v>
      </c>
      <c r="C6" s="6"/>
      <c r="D6" s="5"/>
      <c r="E6" s="5"/>
      <c r="F6" s="5"/>
      <c r="G6" s="5"/>
      <c r="H6" s="5"/>
      <c r="I6" s="6"/>
      <c r="J6" s="7"/>
      <c r="K6" s="5"/>
      <c r="L6" s="5"/>
    </row>
    <row r="7" spans="1:12" ht="40.5" customHeight="1" x14ac:dyDescent="0.3">
      <c r="A7" s="5"/>
      <c r="B7" s="4" t="s">
        <v>275</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4" t="s">
        <v>6</v>
      </c>
      <c r="B9" s="245"/>
      <c r="C9" s="245"/>
      <c r="D9" s="245"/>
      <c r="E9" s="245"/>
      <c r="F9" s="245"/>
      <c r="G9" s="245"/>
      <c r="H9" s="245"/>
      <c r="I9" s="245"/>
      <c r="J9" s="245"/>
      <c r="K9" s="245"/>
      <c r="L9" s="246"/>
    </row>
    <row r="10" spans="1:12" ht="48.6" customHeight="1" thickBot="1" x14ac:dyDescent="0.35">
      <c r="A10" s="8" t="s">
        <v>7</v>
      </c>
      <c r="B10" s="9" t="s">
        <v>8</v>
      </c>
      <c r="C10" s="9" t="s">
        <v>9</v>
      </c>
      <c r="D10" s="9" t="s">
        <v>10</v>
      </c>
      <c r="E10" s="10" t="s">
        <v>11</v>
      </c>
      <c r="F10" s="11"/>
      <c r="G10" s="117"/>
      <c r="H10" s="8" t="s">
        <v>7</v>
      </c>
      <c r="I10" s="9" t="s">
        <v>8</v>
      </c>
      <c r="J10" s="9" t="s">
        <v>9</v>
      </c>
      <c r="K10" s="9" t="s">
        <v>10</v>
      </c>
      <c r="L10" s="10" t="s">
        <v>11</v>
      </c>
    </row>
    <row r="11" spans="1:12" ht="36" customHeight="1" thickBot="1" x14ac:dyDescent="0.4">
      <c r="A11" s="12">
        <v>1</v>
      </c>
      <c r="B11" s="86"/>
      <c r="C11" s="13" t="s">
        <v>12</v>
      </c>
      <c r="D11" s="14">
        <v>8</v>
      </c>
      <c r="E11" s="15"/>
      <c r="F11" s="16"/>
      <c r="G11" s="16"/>
      <c r="H11" s="12">
        <v>2</v>
      </c>
      <c r="I11" s="86"/>
      <c r="J11" s="13" t="s">
        <v>13</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1" t="s">
        <v>14</v>
      </c>
      <c r="D13" s="242"/>
      <c r="E13" s="242"/>
      <c r="F13" s="242"/>
      <c r="G13" s="242"/>
      <c r="H13" s="242"/>
      <c r="I13" s="242"/>
      <c r="J13" s="243"/>
      <c r="K13" s="57"/>
      <c r="L13" s="6"/>
    </row>
    <row r="14" spans="1:12" ht="38.25" customHeight="1" x14ac:dyDescent="0.3">
      <c r="A14" s="70"/>
      <c r="B14" s="70"/>
      <c r="C14" s="57"/>
      <c r="D14" s="57"/>
      <c r="E14" s="57"/>
      <c r="F14" s="39" t="s">
        <v>15</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1" t="s">
        <v>16</v>
      </c>
      <c r="B16" s="242"/>
      <c r="C16" s="242"/>
      <c r="D16" s="242"/>
      <c r="E16" s="243"/>
      <c r="F16" s="57"/>
      <c r="G16" s="79"/>
      <c r="H16" s="241" t="s">
        <v>17</v>
      </c>
      <c r="I16" s="242"/>
      <c r="J16" s="242"/>
      <c r="K16" s="242"/>
      <c r="L16" s="243"/>
    </row>
    <row r="17" spans="1:12" ht="38.25" customHeight="1" x14ac:dyDescent="0.3">
      <c r="A17" s="20" t="s">
        <v>7</v>
      </c>
      <c r="B17" s="21" t="s">
        <v>8</v>
      </c>
      <c r="C17" s="21" t="s">
        <v>9</v>
      </c>
      <c r="D17" s="22" t="s">
        <v>10</v>
      </c>
      <c r="E17" s="23" t="s">
        <v>18</v>
      </c>
      <c r="F17" s="24"/>
      <c r="G17" s="79"/>
      <c r="H17" s="20" t="s">
        <v>7</v>
      </c>
      <c r="I17" s="21" t="s">
        <v>8</v>
      </c>
      <c r="J17" s="21" t="s">
        <v>9</v>
      </c>
      <c r="K17" s="22" t="s">
        <v>10</v>
      </c>
      <c r="L17" s="23" t="s">
        <v>18</v>
      </c>
    </row>
    <row r="18" spans="1:12" ht="38.25" customHeight="1" x14ac:dyDescent="0.25">
      <c r="A18" s="25">
        <v>1</v>
      </c>
      <c r="B18" s="43" t="s">
        <v>19</v>
      </c>
      <c r="C18" s="119" t="s">
        <v>137</v>
      </c>
      <c r="D18" s="41">
        <v>3</v>
      </c>
      <c r="E18" s="42">
        <v>3</v>
      </c>
      <c r="F18" s="17"/>
      <c r="G18" s="17"/>
      <c r="H18" s="25">
        <v>5</v>
      </c>
      <c r="I18" s="43" t="s">
        <v>20</v>
      </c>
      <c r="J18" s="40" t="s">
        <v>21</v>
      </c>
      <c r="K18" s="41">
        <v>3</v>
      </c>
      <c r="L18" s="42">
        <v>3</v>
      </c>
    </row>
    <row r="19" spans="1:12" ht="38.25" customHeight="1" x14ac:dyDescent="0.25">
      <c r="A19" s="25">
        <v>2</v>
      </c>
      <c r="B19" s="43"/>
      <c r="C19" s="40" t="s">
        <v>22</v>
      </c>
      <c r="D19" s="41">
        <v>5</v>
      </c>
      <c r="E19" s="42">
        <v>5</v>
      </c>
      <c r="F19" s="17"/>
      <c r="G19" s="17"/>
      <c r="H19" s="25">
        <v>6</v>
      </c>
      <c r="I19" s="43" t="s">
        <v>80</v>
      </c>
      <c r="J19" s="40" t="s">
        <v>81</v>
      </c>
      <c r="K19" s="41">
        <v>3</v>
      </c>
      <c r="L19" s="42">
        <v>3</v>
      </c>
    </row>
    <row r="20" spans="1:12" ht="38.25" customHeight="1" x14ac:dyDescent="0.25">
      <c r="A20" s="25">
        <v>3</v>
      </c>
      <c r="B20" s="43" t="s">
        <v>149</v>
      </c>
      <c r="C20" s="40" t="s">
        <v>150</v>
      </c>
      <c r="D20" s="41">
        <v>3</v>
      </c>
      <c r="E20" s="42">
        <v>6</v>
      </c>
      <c r="F20" s="17"/>
      <c r="G20" s="17"/>
      <c r="H20" s="25">
        <v>7</v>
      </c>
      <c r="I20" s="43" t="s">
        <v>25</v>
      </c>
      <c r="J20" s="40" t="s">
        <v>26</v>
      </c>
      <c r="K20" s="41">
        <v>3</v>
      </c>
      <c r="L20" s="42">
        <v>3</v>
      </c>
    </row>
    <row r="21" spans="1:12" ht="38.25" customHeight="1" x14ac:dyDescent="0.25">
      <c r="A21" s="25">
        <v>4</v>
      </c>
      <c r="B21" s="43" t="s">
        <v>151</v>
      </c>
      <c r="C21" s="40" t="s">
        <v>152</v>
      </c>
      <c r="D21" s="41">
        <v>3</v>
      </c>
      <c r="E21" s="42">
        <v>6</v>
      </c>
      <c r="F21" s="17"/>
      <c r="G21" s="17"/>
      <c r="H21" s="25"/>
      <c r="I21" s="43" t="s">
        <v>27</v>
      </c>
      <c r="J21" s="40" t="s">
        <v>28</v>
      </c>
      <c r="K21" s="41">
        <v>3</v>
      </c>
      <c r="L21" s="42">
        <v>3</v>
      </c>
    </row>
    <row r="22" spans="1:12" ht="38.25" customHeight="1" x14ac:dyDescent="0.25">
      <c r="A22" s="25"/>
      <c r="B22" s="140"/>
      <c r="C22" s="140"/>
      <c r="D22" s="141"/>
      <c r="E22" s="142"/>
      <c r="F22" s="17"/>
      <c r="G22" s="17"/>
      <c r="H22" s="25">
        <v>8</v>
      </c>
      <c r="I22" s="43" t="s">
        <v>153</v>
      </c>
      <c r="J22" s="40" t="s">
        <v>154</v>
      </c>
      <c r="K22" s="41">
        <v>3</v>
      </c>
      <c r="L22" s="42">
        <v>6</v>
      </c>
    </row>
    <row r="23" spans="1:12" ht="38.25" customHeight="1" x14ac:dyDescent="0.25">
      <c r="A23" s="25"/>
      <c r="B23" s="26"/>
      <c r="C23" s="26"/>
      <c r="D23" s="28"/>
      <c r="E23" s="29"/>
      <c r="F23" s="17"/>
      <c r="G23" s="17"/>
      <c r="H23" s="25">
        <v>9</v>
      </c>
      <c r="I23" s="43" t="s">
        <v>155</v>
      </c>
      <c r="J23" s="40" t="s">
        <v>156</v>
      </c>
      <c r="K23" s="41">
        <v>3</v>
      </c>
      <c r="L23" s="42">
        <v>6</v>
      </c>
    </row>
    <row r="24" spans="1:12" ht="38.25" customHeight="1" thickBot="1" x14ac:dyDescent="0.4">
      <c r="A24" s="89"/>
      <c r="B24" s="90"/>
      <c r="C24" s="91" t="s">
        <v>35</v>
      </c>
      <c r="D24" s="92">
        <f>SUM(D18:D23)</f>
        <v>14</v>
      </c>
      <c r="E24" s="93">
        <f>SUM(E18:E23)</f>
        <v>20</v>
      </c>
      <c r="F24" s="94"/>
      <c r="G24" s="76"/>
      <c r="H24" s="89"/>
      <c r="I24" s="91"/>
      <c r="J24" s="91" t="s">
        <v>35</v>
      </c>
      <c r="K24" s="92">
        <f>SUM(K18:K23)-K21</f>
        <v>15</v>
      </c>
      <c r="L24" s="93">
        <f>SUM(L18:L23)</f>
        <v>24</v>
      </c>
    </row>
    <row r="25" spans="1:12" ht="38.25" customHeight="1" x14ac:dyDescent="0.3">
      <c r="A25" s="5"/>
      <c r="B25" s="6"/>
      <c r="C25" s="56"/>
      <c r="D25" s="57"/>
      <c r="E25" s="57"/>
      <c r="F25" s="39" t="s">
        <v>36</v>
      </c>
      <c r="G25" s="79"/>
      <c r="H25" s="5"/>
      <c r="I25" s="56"/>
      <c r="J25" s="56"/>
      <c r="K25" s="57"/>
      <c r="L25" s="57"/>
    </row>
    <row r="26" spans="1:12" ht="38.25" customHeight="1" thickBot="1" x14ac:dyDescent="0.35">
      <c r="A26" s="5"/>
      <c r="B26" s="6"/>
      <c r="C26" s="56"/>
      <c r="D26" s="70"/>
      <c r="E26" s="70"/>
      <c r="F26" s="70"/>
      <c r="G26" s="79"/>
      <c r="H26" s="5"/>
      <c r="I26" s="56"/>
      <c r="J26" s="56"/>
      <c r="K26" s="57"/>
      <c r="L26" s="57"/>
    </row>
    <row r="27" spans="1:12" ht="38.25" customHeight="1" thickBot="1" x14ac:dyDescent="0.35">
      <c r="A27" s="241" t="s">
        <v>37</v>
      </c>
      <c r="B27" s="242"/>
      <c r="C27" s="242"/>
      <c r="D27" s="242"/>
      <c r="E27" s="243"/>
      <c r="F27" s="57"/>
      <c r="G27" s="79"/>
      <c r="H27" s="241" t="s">
        <v>38</v>
      </c>
      <c r="I27" s="242"/>
      <c r="J27" s="242"/>
      <c r="K27" s="242"/>
      <c r="L27" s="243"/>
    </row>
    <row r="28" spans="1:12" ht="38.25" customHeight="1" x14ac:dyDescent="0.3">
      <c r="A28" s="20" t="s">
        <v>7</v>
      </c>
      <c r="B28" s="21" t="s">
        <v>8</v>
      </c>
      <c r="C28" s="21" t="s">
        <v>9</v>
      </c>
      <c r="D28" s="22" t="s">
        <v>10</v>
      </c>
      <c r="E28" s="23" t="s">
        <v>18</v>
      </c>
      <c r="F28" s="24"/>
      <c r="G28" s="79"/>
      <c r="H28" s="20" t="s">
        <v>7</v>
      </c>
      <c r="I28" s="21" t="s">
        <v>8</v>
      </c>
      <c r="J28" s="21" t="s">
        <v>9</v>
      </c>
      <c r="K28" s="21" t="s">
        <v>10</v>
      </c>
      <c r="L28" s="23" t="s">
        <v>18</v>
      </c>
    </row>
    <row r="29" spans="1:12" ht="38.25" customHeight="1" x14ac:dyDescent="0.3">
      <c r="A29" s="72">
        <v>10</v>
      </c>
      <c r="B29" s="43" t="s">
        <v>39</v>
      </c>
      <c r="C29" s="40" t="s">
        <v>40</v>
      </c>
      <c r="D29" s="41">
        <v>3</v>
      </c>
      <c r="E29" s="42">
        <v>3</v>
      </c>
      <c r="F29" s="24"/>
      <c r="G29" s="79"/>
      <c r="H29" s="72">
        <v>17</v>
      </c>
      <c r="I29" s="43" t="s">
        <v>41</v>
      </c>
      <c r="J29" s="40" t="s">
        <v>42</v>
      </c>
      <c r="K29" s="41">
        <v>2</v>
      </c>
      <c r="L29" s="42">
        <v>2</v>
      </c>
    </row>
    <row r="30" spans="1:12" ht="38.25" customHeight="1" x14ac:dyDescent="0.3">
      <c r="A30" s="72">
        <v>11</v>
      </c>
      <c r="B30" s="43" t="s">
        <v>43</v>
      </c>
      <c r="C30" s="40" t="s">
        <v>44</v>
      </c>
      <c r="D30" s="41">
        <v>2</v>
      </c>
      <c r="E30" s="42">
        <v>2</v>
      </c>
      <c r="F30" s="24"/>
      <c r="G30" s="79"/>
      <c r="H30" s="72">
        <v>18</v>
      </c>
      <c r="I30" s="43" t="s">
        <v>157</v>
      </c>
      <c r="J30" s="40" t="s">
        <v>158</v>
      </c>
      <c r="K30" s="41">
        <v>3</v>
      </c>
      <c r="L30" s="42">
        <v>6</v>
      </c>
    </row>
    <row r="31" spans="1:12" ht="38.25" customHeight="1" x14ac:dyDescent="0.3">
      <c r="A31" s="72">
        <v>12</v>
      </c>
      <c r="B31" s="43" t="s">
        <v>159</v>
      </c>
      <c r="C31" s="40" t="s">
        <v>160</v>
      </c>
      <c r="D31" s="41">
        <v>3</v>
      </c>
      <c r="E31" s="42">
        <v>6</v>
      </c>
      <c r="F31" s="24"/>
      <c r="G31" s="79"/>
      <c r="H31" s="72">
        <v>19</v>
      </c>
      <c r="I31" s="43" t="s">
        <v>161</v>
      </c>
      <c r="J31" s="40" t="s">
        <v>162</v>
      </c>
      <c r="K31" s="41">
        <v>3</v>
      </c>
      <c r="L31" s="42">
        <v>6</v>
      </c>
    </row>
    <row r="32" spans="1:12" ht="38.25" customHeight="1" x14ac:dyDescent="0.3">
      <c r="A32" s="72">
        <v>13</v>
      </c>
      <c r="B32" s="43" t="s">
        <v>163</v>
      </c>
      <c r="C32" s="40" t="s">
        <v>164</v>
      </c>
      <c r="D32" s="41">
        <v>3</v>
      </c>
      <c r="E32" s="42">
        <v>6</v>
      </c>
      <c r="F32" s="24"/>
      <c r="G32" s="79"/>
      <c r="H32" s="72">
        <v>20</v>
      </c>
      <c r="I32" s="43" t="s">
        <v>165</v>
      </c>
      <c r="J32" s="40" t="s">
        <v>166</v>
      </c>
      <c r="K32" s="41">
        <v>3</v>
      </c>
      <c r="L32" s="42">
        <v>6</v>
      </c>
    </row>
    <row r="33" spans="1:12" ht="38.25" customHeight="1" x14ac:dyDescent="0.3">
      <c r="A33" s="72">
        <v>14</v>
      </c>
      <c r="B33" s="43" t="s">
        <v>167</v>
      </c>
      <c r="C33" s="40" t="s">
        <v>168</v>
      </c>
      <c r="D33" s="41">
        <v>3</v>
      </c>
      <c r="E33" s="42">
        <v>6</v>
      </c>
      <c r="F33" s="24"/>
      <c r="G33" s="79"/>
      <c r="H33" s="73">
        <v>21</v>
      </c>
      <c r="I33" s="43" t="s">
        <v>23</v>
      </c>
      <c r="J33" s="40" t="s">
        <v>24</v>
      </c>
      <c r="K33" s="41">
        <v>2</v>
      </c>
      <c r="L33" s="42">
        <v>2</v>
      </c>
    </row>
    <row r="34" spans="1:12" ht="38.25" customHeight="1" x14ac:dyDescent="0.3">
      <c r="A34" s="72"/>
      <c r="B34" s="128"/>
      <c r="C34" s="129" t="s">
        <v>123</v>
      </c>
      <c r="D34" s="130">
        <v>6</v>
      </c>
      <c r="E34" s="131">
        <v>6</v>
      </c>
      <c r="F34" s="24"/>
      <c r="G34" s="79"/>
      <c r="H34" s="72" t="s">
        <v>136</v>
      </c>
      <c r="I34" s="234"/>
      <c r="J34" s="235" t="s">
        <v>138</v>
      </c>
      <c r="K34" s="130">
        <v>6</v>
      </c>
      <c r="L34" s="131">
        <v>6</v>
      </c>
    </row>
    <row r="35" spans="1:12" ht="38.25" customHeight="1" x14ac:dyDescent="0.3">
      <c r="A35" s="72"/>
      <c r="B35" s="234" t="s">
        <v>89</v>
      </c>
      <c r="C35" s="132" t="s">
        <v>90</v>
      </c>
      <c r="D35" s="133">
        <v>3</v>
      </c>
      <c r="E35" s="236">
        <v>3</v>
      </c>
      <c r="F35" s="24"/>
      <c r="G35" s="79"/>
      <c r="H35" s="72"/>
      <c r="I35" s="234" t="s">
        <v>48</v>
      </c>
      <c r="J35" s="132" t="s">
        <v>86</v>
      </c>
      <c r="K35" s="133">
        <v>3</v>
      </c>
      <c r="L35" s="236">
        <v>3</v>
      </c>
    </row>
    <row r="36" spans="1:12" ht="38.25" customHeight="1" x14ac:dyDescent="0.3">
      <c r="A36" s="72" t="s">
        <v>112</v>
      </c>
      <c r="B36" s="234"/>
      <c r="C36" s="238" t="s">
        <v>313</v>
      </c>
      <c r="D36" s="239">
        <v>6</v>
      </c>
      <c r="E36" s="240">
        <v>6</v>
      </c>
      <c r="F36" s="24"/>
      <c r="G36" s="79"/>
      <c r="H36" s="72"/>
      <c r="I36" s="234" t="s">
        <v>92</v>
      </c>
      <c r="J36" s="132" t="s">
        <v>93</v>
      </c>
      <c r="K36" s="133">
        <v>3</v>
      </c>
      <c r="L36" s="236">
        <v>3</v>
      </c>
    </row>
    <row r="37" spans="1:12" ht="60.75" customHeight="1" x14ac:dyDescent="0.3">
      <c r="A37" s="72"/>
      <c r="B37" s="234" t="s">
        <v>99</v>
      </c>
      <c r="C37" s="132" t="s">
        <v>100</v>
      </c>
      <c r="D37" s="133">
        <v>3</v>
      </c>
      <c r="E37" s="236">
        <v>3</v>
      </c>
      <c r="F37" s="24"/>
      <c r="G37" s="79"/>
      <c r="H37" s="72"/>
      <c r="I37" s="234" t="s">
        <v>169</v>
      </c>
      <c r="J37" s="132" t="s">
        <v>30</v>
      </c>
      <c r="K37" s="133">
        <v>3</v>
      </c>
      <c r="L37" s="236">
        <v>3</v>
      </c>
    </row>
    <row r="38" spans="1:12" ht="38.25" customHeight="1" x14ac:dyDescent="0.3">
      <c r="A38" s="72"/>
      <c r="B38" s="234" t="s">
        <v>91</v>
      </c>
      <c r="C38" s="132" t="s">
        <v>113</v>
      </c>
      <c r="D38" s="133">
        <v>3</v>
      </c>
      <c r="E38" s="236">
        <v>3</v>
      </c>
      <c r="F38" s="24"/>
      <c r="G38" s="79"/>
      <c r="H38" s="72"/>
      <c r="I38" s="234" t="s">
        <v>170</v>
      </c>
      <c r="J38" s="132" t="s">
        <v>126</v>
      </c>
      <c r="K38" s="133">
        <v>3</v>
      </c>
      <c r="L38" s="236">
        <v>3</v>
      </c>
    </row>
    <row r="39" spans="1:12" ht="38.25" customHeight="1" x14ac:dyDescent="0.3">
      <c r="A39" s="72"/>
      <c r="B39" s="234" t="s">
        <v>84</v>
      </c>
      <c r="C39" s="132" t="s">
        <v>85</v>
      </c>
      <c r="D39" s="133">
        <v>3</v>
      </c>
      <c r="E39" s="236">
        <v>3</v>
      </c>
      <c r="F39" s="24"/>
      <c r="G39" s="79"/>
      <c r="H39" s="72"/>
      <c r="I39" s="234" t="s">
        <v>31</v>
      </c>
      <c r="J39" s="132" t="s">
        <v>32</v>
      </c>
      <c r="K39" s="133">
        <v>3</v>
      </c>
      <c r="L39" s="236">
        <v>3</v>
      </c>
    </row>
    <row r="40" spans="1:12" ht="38.25" customHeight="1" x14ac:dyDescent="0.3">
      <c r="A40" s="72"/>
      <c r="B40" s="234" t="s">
        <v>49</v>
      </c>
      <c r="C40" s="132" t="s">
        <v>50</v>
      </c>
      <c r="D40" s="133">
        <v>3</v>
      </c>
      <c r="E40" s="236">
        <v>3</v>
      </c>
      <c r="F40" s="24"/>
      <c r="G40" s="79"/>
      <c r="H40" s="72"/>
      <c r="I40" s="234" t="s">
        <v>33</v>
      </c>
      <c r="J40" s="132" t="s">
        <v>34</v>
      </c>
      <c r="K40" s="133">
        <v>3</v>
      </c>
      <c r="L40" s="236">
        <v>3</v>
      </c>
    </row>
    <row r="41" spans="1:12" ht="38.25" customHeight="1" x14ac:dyDescent="0.3">
      <c r="A41" s="72"/>
      <c r="B41" s="234" t="s">
        <v>97</v>
      </c>
      <c r="C41" s="132" t="s">
        <v>98</v>
      </c>
      <c r="D41" s="133">
        <v>3</v>
      </c>
      <c r="E41" s="236">
        <v>3</v>
      </c>
      <c r="F41" s="24"/>
      <c r="G41" s="79"/>
      <c r="H41" s="72"/>
      <c r="I41" s="234" t="s">
        <v>305</v>
      </c>
      <c r="J41" s="132" t="s">
        <v>306</v>
      </c>
      <c r="K41" s="133">
        <v>3</v>
      </c>
      <c r="L41" s="236">
        <v>3</v>
      </c>
    </row>
    <row r="42" spans="1:12" ht="38.25" customHeight="1" x14ac:dyDescent="0.3">
      <c r="A42" s="72"/>
      <c r="B42" s="234" t="s">
        <v>53</v>
      </c>
      <c r="C42" s="132" t="s">
        <v>54</v>
      </c>
      <c r="D42" s="133">
        <v>3</v>
      </c>
      <c r="E42" s="236">
        <v>3</v>
      </c>
      <c r="F42" s="24"/>
      <c r="G42" s="79"/>
      <c r="H42" s="72"/>
      <c r="I42" s="153"/>
      <c r="J42" s="154"/>
      <c r="K42" s="155"/>
      <c r="L42" s="156"/>
    </row>
    <row r="43" spans="1:12" ht="38.25" customHeight="1" x14ac:dyDescent="0.3">
      <c r="A43" s="72"/>
      <c r="B43" s="234" t="s">
        <v>57</v>
      </c>
      <c r="C43" s="132" t="s">
        <v>58</v>
      </c>
      <c r="D43" s="133">
        <v>3</v>
      </c>
      <c r="E43" s="236">
        <v>3</v>
      </c>
      <c r="F43" s="24"/>
      <c r="G43" s="79"/>
      <c r="H43" s="72"/>
      <c r="I43" s="147"/>
      <c r="J43" s="158"/>
      <c r="K43" s="148"/>
      <c r="L43" s="156"/>
    </row>
    <row r="44" spans="1:12" ht="38.25" customHeight="1" x14ac:dyDescent="0.3">
      <c r="A44" s="72"/>
      <c r="B44" s="234" t="s">
        <v>51</v>
      </c>
      <c r="C44" s="132" t="s">
        <v>52</v>
      </c>
      <c r="D44" s="133">
        <v>3</v>
      </c>
      <c r="E44" s="236">
        <v>3</v>
      </c>
      <c r="F44" s="24"/>
      <c r="G44" s="79"/>
      <c r="H44" s="72"/>
      <c r="I44" s="144"/>
      <c r="J44" s="144"/>
      <c r="K44" s="145"/>
      <c r="L44" s="146"/>
    </row>
    <row r="45" spans="1:12" ht="38.25" customHeight="1" x14ac:dyDescent="0.3">
      <c r="A45" s="72"/>
      <c r="B45" s="234" t="s">
        <v>46</v>
      </c>
      <c r="C45" s="132" t="s">
        <v>47</v>
      </c>
      <c r="D45" s="133">
        <v>3</v>
      </c>
      <c r="E45" s="236">
        <v>3</v>
      </c>
      <c r="F45" s="24"/>
      <c r="G45" s="79"/>
      <c r="H45" s="72"/>
      <c r="I45" s="143"/>
      <c r="J45" s="144"/>
      <c r="K45" s="145"/>
      <c r="L45" s="146"/>
    </row>
    <row r="46" spans="1:12" ht="38.25" customHeight="1" x14ac:dyDescent="0.3">
      <c r="A46" s="72"/>
      <c r="B46" s="234" t="s">
        <v>82</v>
      </c>
      <c r="C46" s="132" t="s">
        <v>83</v>
      </c>
      <c r="D46" s="133">
        <v>3</v>
      </c>
      <c r="E46" s="236">
        <v>3</v>
      </c>
      <c r="F46" s="24"/>
      <c r="G46" s="79"/>
      <c r="H46" s="72"/>
      <c r="I46" s="46"/>
      <c r="J46" s="47"/>
      <c r="K46" s="48"/>
      <c r="L46" s="49"/>
    </row>
    <row r="47" spans="1:12" ht="38.25" customHeight="1" x14ac:dyDescent="0.3">
      <c r="A47" s="72"/>
      <c r="B47" s="234" t="s">
        <v>94</v>
      </c>
      <c r="C47" s="132" t="s">
        <v>124</v>
      </c>
      <c r="D47" s="133">
        <v>3</v>
      </c>
      <c r="E47" s="236">
        <v>3</v>
      </c>
      <c r="F47" s="24"/>
      <c r="G47" s="79"/>
      <c r="H47" s="72"/>
      <c r="I47" s="46"/>
      <c r="J47" s="47"/>
      <c r="K47" s="48"/>
      <c r="L47" s="49"/>
    </row>
    <row r="48" spans="1:12" ht="38.25" customHeight="1" x14ac:dyDescent="0.3">
      <c r="A48" s="72"/>
      <c r="B48" s="234" t="s">
        <v>95</v>
      </c>
      <c r="C48" s="132" t="s">
        <v>96</v>
      </c>
      <c r="D48" s="133">
        <v>3</v>
      </c>
      <c r="E48" s="236">
        <v>3</v>
      </c>
      <c r="F48" s="24"/>
      <c r="G48" s="79"/>
      <c r="H48" s="72"/>
      <c r="I48" s="46"/>
      <c r="J48" s="47"/>
      <c r="K48" s="48"/>
      <c r="L48" s="49"/>
    </row>
    <row r="49" spans="1:12" ht="38.25" customHeight="1" x14ac:dyDescent="0.3">
      <c r="A49" s="25"/>
      <c r="B49" s="234" t="s">
        <v>55</v>
      </c>
      <c r="C49" s="132" t="s">
        <v>56</v>
      </c>
      <c r="D49" s="133">
        <v>3</v>
      </c>
      <c r="E49" s="236">
        <v>3</v>
      </c>
      <c r="F49" s="24"/>
      <c r="G49" s="79"/>
      <c r="H49" s="72"/>
      <c r="I49" s="46"/>
      <c r="J49" s="47"/>
      <c r="K49" s="48"/>
      <c r="L49" s="49"/>
    </row>
    <row r="50" spans="1:12" ht="38.25" customHeight="1" thickBot="1" x14ac:dyDescent="0.3">
      <c r="A50" s="33"/>
      <c r="B50" s="34"/>
      <c r="C50" s="34" t="s">
        <v>35</v>
      </c>
      <c r="D50" s="35">
        <f>SUM(D29:D33,D36)</f>
        <v>20</v>
      </c>
      <c r="E50" s="36">
        <f>SUM(E29:E33,E36)</f>
        <v>29</v>
      </c>
      <c r="F50" s="37"/>
      <c r="G50" s="52"/>
      <c r="H50" s="33"/>
      <c r="I50" s="34"/>
      <c r="J50" s="34" t="s">
        <v>35</v>
      </c>
      <c r="K50" s="53">
        <f>SUM(K29:K34)</f>
        <v>19</v>
      </c>
      <c r="L50" s="36">
        <f>SUM(L29:L34)</f>
        <v>28</v>
      </c>
    </row>
    <row r="51" spans="1:12" ht="38.25" customHeight="1" x14ac:dyDescent="0.3">
      <c r="A51" s="71"/>
      <c r="F51" s="39" t="s">
        <v>59</v>
      </c>
      <c r="G51" s="19"/>
      <c r="H51" s="2"/>
      <c r="I51" s="38"/>
      <c r="J51" s="38"/>
      <c r="K51" s="3"/>
      <c r="L51" s="3"/>
    </row>
    <row r="52" spans="1:12" ht="38.25" customHeight="1" thickBot="1" x14ac:dyDescent="0.35">
      <c r="A52" s="2"/>
      <c r="B52" s="38"/>
      <c r="C52" s="38"/>
      <c r="D52" s="3"/>
      <c r="E52" s="3"/>
      <c r="F52" s="70"/>
      <c r="G52" s="70"/>
      <c r="H52" s="5"/>
      <c r="I52" s="95"/>
      <c r="J52" s="56"/>
      <c r="K52" s="70"/>
      <c r="L52" s="70"/>
    </row>
    <row r="53" spans="1:12" ht="38.25" customHeight="1" thickBot="1" x14ac:dyDescent="0.35">
      <c r="A53" s="241" t="s">
        <v>60</v>
      </c>
      <c r="B53" s="242"/>
      <c r="C53" s="242"/>
      <c r="D53" s="242"/>
      <c r="E53" s="243"/>
      <c r="F53" s="24"/>
      <c r="G53" s="57"/>
      <c r="H53" s="241" t="s">
        <v>61</v>
      </c>
      <c r="I53" s="242"/>
      <c r="J53" s="242"/>
      <c r="K53" s="242"/>
      <c r="L53" s="243"/>
    </row>
    <row r="54" spans="1:12" ht="38.25" customHeight="1" x14ac:dyDescent="0.25">
      <c r="A54" s="20" t="s">
        <v>7</v>
      </c>
      <c r="B54" s="21" t="s">
        <v>8</v>
      </c>
      <c r="C54" s="21" t="s">
        <v>9</v>
      </c>
      <c r="D54" s="21" t="s">
        <v>10</v>
      </c>
      <c r="E54" s="54" t="s">
        <v>18</v>
      </c>
      <c r="F54" s="24"/>
      <c r="G54" s="24"/>
      <c r="H54" s="20" t="s">
        <v>7</v>
      </c>
      <c r="I54" s="21" t="s">
        <v>8</v>
      </c>
      <c r="J54" s="21" t="s">
        <v>9</v>
      </c>
      <c r="K54" s="21" t="s">
        <v>10</v>
      </c>
      <c r="L54" s="23" t="s">
        <v>18</v>
      </c>
    </row>
    <row r="55" spans="1:12" ht="38.25" customHeight="1" x14ac:dyDescent="0.25">
      <c r="A55" s="72">
        <v>24</v>
      </c>
      <c r="B55" s="43" t="s">
        <v>62</v>
      </c>
      <c r="C55" s="40" t="s">
        <v>125</v>
      </c>
      <c r="D55" s="41">
        <v>2</v>
      </c>
      <c r="E55" s="42">
        <v>2</v>
      </c>
      <c r="F55" s="24"/>
      <c r="G55" s="24"/>
      <c r="H55" s="72">
        <v>29</v>
      </c>
      <c r="I55" s="43" t="s">
        <v>63</v>
      </c>
      <c r="J55" s="40" t="s">
        <v>64</v>
      </c>
      <c r="K55" s="41">
        <v>2</v>
      </c>
      <c r="L55" s="42">
        <v>2</v>
      </c>
    </row>
    <row r="56" spans="1:12" ht="38.25" customHeight="1" x14ac:dyDescent="0.25">
      <c r="A56" s="72">
        <v>25</v>
      </c>
      <c r="B56" s="43" t="s">
        <v>171</v>
      </c>
      <c r="C56" s="40" t="s">
        <v>172</v>
      </c>
      <c r="D56" s="41">
        <v>3</v>
      </c>
      <c r="E56" s="42">
        <v>3</v>
      </c>
      <c r="F56" s="24"/>
      <c r="G56" s="24"/>
      <c r="H56" s="72">
        <v>30</v>
      </c>
      <c r="I56" s="43" t="s">
        <v>173</v>
      </c>
      <c r="J56" s="40" t="s">
        <v>174</v>
      </c>
      <c r="K56" s="41">
        <v>3</v>
      </c>
      <c r="L56" s="42">
        <v>3</v>
      </c>
    </row>
    <row r="57" spans="1:12" ht="38.25" customHeight="1" x14ac:dyDescent="0.25">
      <c r="A57" s="72">
        <v>26</v>
      </c>
      <c r="B57" s="43" t="s">
        <v>175</v>
      </c>
      <c r="C57" s="40" t="s">
        <v>176</v>
      </c>
      <c r="D57" s="41">
        <v>3</v>
      </c>
      <c r="E57" s="42">
        <v>3</v>
      </c>
      <c r="F57" s="24"/>
      <c r="G57" s="24"/>
      <c r="H57" s="72">
        <v>31</v>
      </c>
      <c r="I57" s="43" t="s">
        <v>276</v>
      </c>
      <c r="J57" s="40" t="s">
        <v>67</v>
      </c>
      <c r="K57" s="41">
        <v>3</v>
      </c>
      <c r="L57" s="42">
        <v>3</v>
      </c>
    </row>
    <row r="58" spans="1:12" ht="38.25" customHeight="1" x14ac:dyDescent="0.25">
      <c r="A58" s="72">
        <v>27</v>
      </c>
      <c r="B58" s="43" t="s">
        <v>179</v>
      </c>
      <c r="C58" s="40" t="s">
        <v>180</v>
      </c>
      <c r="D58" s="41">
        <v>3</v>
      </c>
      <c r="E58" s="42">
        <v>3</v>
      </c>
      <c r="F58" s="24"/>
      <c r="G58" s="24"/>
      <c r="H58" s="72">
        <v>32</v>
      </c>
      <c r="I58" s="43" t="s">
        <v>277</v>
      </c>
      <c r="J58" s="40" t="s">
        <v>66</v>
      </c>
      <c r="K58" s="41">
        <v>3</v>
      </c>
      <c r="L58" s="42">
        <v>3</v>
      </c>
    </row>
    <row r="59" spans="1:12" ht="38.25" customHeight="1" x14ac:dyDescent="0.25">
      <c r="A59" s="72">
        <v>28</v>
      </c>
      <c r="B59" s="43" t="s">
        <v>227</v>
      </c>
      <c r="C59" s="40" t="s">
        <v>141</v>
      </c>
      <c r="D59" s="41">
        <v>3</v>
      </c>
      <c r="E59" s="42">
        <v>3</v>
      </c>
      <c r="F59" s="24"/>
      <c r="G59" s="24"/>
      <c r="H59" s="72" t="s">
        <v>278</v>
      </c>
      <c r="I59" s="234"/>
      <c r="J59" s="235" t="s">
        <v>185</v>
      </c>
      <c r="K59" s="130">
        <v>6</v>
      </c>
      <c r="L59" s="131">
        <v>6</v>
      </c>
    </row>
    <row r="60" spans="1:12" ht="38.25" customHeight="1" x14ac:dyDescent="0.25">
      <c r="A60" s="20"/>
      <c r="B60" s="40"/>
      <c r="C60" s="40"/>
      <c r="D60" s="41"/>
      <c r="E60" s="42"/>
      <c r="F60" s="24"/>
      <c r="G60" s="24"/>
      <c r="H60" s="20"/>
      <c r="I60" s="234" t="s">
        <v>188</v>
      </c>
      <c r="J60" s="132" t="s">
        <v>189</v>
      </c>
      <c r="K60" s="133">
        <v>3</v>
      </c>
      <c r="L60" s="236">
        <v>3</v>
      </c>
    </row>
    <row r="61" spans="1:12" ht="38.25" customHeight="1" x14ac:dyDescent="0.25">
      <c r="A61" s="20"/>
      <c r="B61" s="40"/>
      <c r="C61" s="40"/>
      <c r="D61" s="41"/>
      <c r="E61" s="42"/>
      <c r="F61" s="24"/>
      <c r="G61" s="24"/>
      <c r="H61" s="20"/>
      <c r="I61" s="234" t="s">
        <v>190</v>
      </c>
      <c r="J61" s="132" t="s">
        <v>191</v>
      </c>
      <c r="K61" s="133">
        <v>3</v>
      </c>
      <c r="L61" s="236">
        <v>3</v>
      </c>
    </row>
    <row r="62" spans="1:12" ht="38.25" customHeight="1" x14ac:dyDescent="0.25">
      <c r="A62" s="20"/>
      <c r="B62" s="40"/>
      <c r="C62" s="40"/>
      <c r="D62" s="41"/>
      <c r="E62" s="42"/>
      <c r="F62" s="24"/>
      <c r="G62" s="24"/>
      <c r="H62" s="20"/>
      <c r="I62" s="234" t="s">
        <v>192</v>
      </c>
      <c r="J62" s="132" t="s">
        <v>193</v>
      </c>
      <c r="K62" s="133">
        <v>3</v>
      </c>
      <c r="L62" s="236">
        <v>3</v>
      </c>
    </row>
    <row r="63" spans="1:12" ht="38.25" customHeight="1" x14ac:dyDescent="0.35">
      <c r="A63" s="20"/>
      <c r="B63" s="40"/>
      <c r="C63" s="40"/>
      <c r="D63" s="41"/>
      <c r="E63" s="42"/>
      <c r="F63" s="94"/>
      <c r="G63" s="24"/>
      <c r="H63" s="20"/>
      <c r="I63" s="234" t="s">
        <v>194</v>
      </c>
      <c r="J63" s="132" t="s">
        <v>195</v>
      </c>
      <c r="K63" s="133">
        <v>3</v>
      </c>
      <c r="L63" s="236">
        <v>3</v>
      </c>
    </row>
    <row r="64" spans="1:12" ht="38.25" customHeight="1" thickBot="1" x14ac:dyDescent="0.4">
      <c r="A64" s="33"/>
      <c r="B64" s="90"/>
      <c r="C64" s="91" t="s">
        <v>35</v>
      </c>
      <c r="D64" s="92">
        <f>SUM(D55:D63)</f>
        <v>14</v>
      </c>
      <c r="E64" s="93">
        <f>SUM(E55:E63)</f>
        <v>14</v>
      </c>
      <c r="F64" s="94"/>
      <c r="G64" s="17"/>
      <c r="H64" s="78"/>
      <c r="I64" s="96"/>
      <c r="J64" s="91" t="s">
        <v>35</v>
      </c>
      <c r="K64" s="97">
        <f>SUM(K55:K59)</f>
        <v>17</v>
      </c>
      <c r="L64" s="164">
        <f>SUM(L55:L59)</f>
        <v>17</v>
      </c>
    </row>
    <row r="65" spans="1:12" ht="38.25" customHeight="1" x14ac:dyDescent="0.35">
      <c r="A65" s="17"/>
      <c r="B65" s="100"/>
      <c r="C65" s="101"/>
      <c r="D65" s="94"/>
      <c r="E65" s="94"/>
      <c r="F65" s="39" t="s">
        <v>68</v>
      </c>
      <c r="G65" s="17"/>
      <c r="H65" s="120"/>
      <c r="I65" s="76"/>
      <c r="J65" s="101"/>
      <c r="K65" s="108"/>
      <c r="L65" s="121"/>
    </row>
    <row r="66" spans="1:12" ht="38.25" customHeight="1" x14ac:dyDescent="0.3">
      <c r="A66" s="2"/>
      <c r="B66" s="6"/>
      <c r="C66" s="56"/>
      <c r="D66" s="57"/>
      <c r="E66" s="39"/>
      <c r="F66" s="70"/>
      <c r="G66" s="58"/>
      <c r="H66" s="98"/>
      <c r="I66" s="79"/>
      <c r="J66" s="56"/>
      <c r="K66" s="80"/>
      <c r="L66" s="80"/>
    </row>
    <row r="67" spans="1:12" ht="38.25" customHeight="1" thickBot="1" x14ac:dyDescent="0.35">
      <c r="A67" s="5"/>
      <c r="B67" s="6"/>
      <c r="C67" s="56"/>
      <c r="D67" s="70"/>
      <c r="E67" s="70"/>
      <c r="F67" s="57"/>
      <c r="G67" s="70"/>
      <c r="H67" s="5"/>
      <c r="I67" s="56"/>
      <c r="J67" s="56"/>
      <c r="K67" s="70"/>
      <c r="L67" s="70"/>
    </row>
    <row r="68" spans="1:12" ht="38.25" customHeight="1" thickBot="1" x14ac:dyDescent="0.35">
      <c r="A68" s="241" t="s">
        <v>69</v>
      </c>
      <c r="B68" s="242"/>
      <c r="C68" s="242"/>
      <c r="D68" s="242"/>
      <c r="E68" s="243"/>
      <c r="F68" s="24"/>
      <c r="G68" s="57"/>
      <c r="H68" s="241" t="s">
        <v>70</v>
      </c>
      <c r="I68" s="242"/>
      <c r="J68" s="242"/>
      <c r="K68" s="242"/>
      <c r="L68" s="243"/>
    </row>
    <row r="69" spans="1:12" ht="38.25" customHeight="1" x14ac:dyDescent="0.25">
      <c r="A69" s="20" t="s">
        <v>7</v>
      </c>
      <c r="B69" s="21" t="s">
        <v>8</v>
      </c>
      <c r="C69" s="21" t="s">
        <v>9</v>
      </c>
      <c r="D69" s="21" t="s">
        <v>10</v>
      </c>
      <c r="E69" s="54" t="s">
        <v>18</v>
      </c>
      <c r="F69" s="60"/>
      <c r="G69" s="24"/>
      <c r="H69" s="20" t="s">
        <v>7</v>
      </c>
      <c r="I69" s="21" t="s">
        <v>8</v>
      </c>
      <c r="J69" s="21" t="s">
        <v>9</v>
      </c>
      <c r="K69" s="21" t="s">
        <v>10</v>
      </c>
      <c r="L69" s="54" t="s">
        <v>18</v>
      </c>
    </row>
    <row r="70" spans="1:12" ht="38.25" customHeight="1" x14ac:dyDescent="0.25">
      <c r="A70" s="81">
        <v>35</v>
      </c>
      <c r="B70" s="43" t="s">
        <v>196</v>
      </c>
      <c r="C70" s="40" t="s">
        <v>45</v>
      </c>
      <c r="D70" s="41">
        <v>3</v>
      </c>
      <c r="E70" s="42">
        <v>3</v>
      </c>
      <c r="F70" s="60"/>
      <c r="G70" s="60"/>
      <c r="H70" s="81">
        <v>42</v>
      </c>
      <c r="I70" s="43" t="s">
        <v>197</v>
      </c>
      <c r="J70" s="40" t="s">
        <v>115</v>
      </c>
      <c r="K70" s="41">
        <v>3</v>
      </c>
      <c r="L70" s="29"/>
    </row>
    <row r="71" spans="1:12" ht="38.25" customHeight="1" x14ac:dyDescent="0.25">
      <c r="A71" s="81">
        <v>36</v>
      </c>
      <c r="B71" s="43" t="s">
        <v>279</v>
      </c>
      <c r="C71" s="40" t="s">
        <v>121</v>
      </c>
      <c r="D71" s="41">
        <v>3</v>
      </c>
      <c r="E71" s="42">
        <v>3</v>
      </c>
      <c r="F71" s="60"/>
      <c r="G71" s="60"/>
      <c r="H71" s="81" t="s">
        <v>117</v>
      </c>
      <c r="I71" s="43" t="s">
        <v>200</v>
      </c>
      <c r="J71" s="119" t="s">
        <v>201</v>
      </c>
      <c r="K71" s="41">
        <v>6</v>
      </c>
      <c r="L71" s="32"/>
    </row>
    <row r="72" spans="1:12" ht="38.25" customHeight="1" x14ac:dyDescent="0.25">
      <c r="A72" s="81">
        <v>37</v>
      </c>
      <c r="B72" s="43" t="s">
        <v>280</v>
      </c>
      <c r="C72" s="40" t="s">
        <v>122</v>
      </c>
      <c r="D72" s="41">
        <v>3</v>
      </c>
      <c r="E72" s="42">
        <v>3</v>
      </c>
      <c r="F72" s="60"/>
      <c r="G72" s="60"/>
      <c r="H72" s="81"/>
      <c r="I72" s="135"/>
      <c r="J72" s="74"/>
      <c r="K72" s="31"/>
      <c r="L72" s="32"/>
    </row>
    <row r="73" spans="1:12" ht="38.25" customHeight="1" x14ac:dyDescent="0.25">
      <c r="A73" s="81">
        <v>38</v>
      </c>
      <c r="B73" s="43" t="s">
        <v>234</v>
      </c>
      <c r="C73" s="40" t="s">
        <v>131</v>
      </c>
      <c r="D73" s="41">
        <v>3</v>
      </c>
      <c r="E73" s="42">
        <v>3</v>
      </c>
      <c r="F73" s="60"/>
      <c r="G73" s="60"/>
      <c r="H73" s="81"/>
      <c r="I73" s="135"/>
      <c r="J73" s="74"/>
      <c r="K73" s="31"/>
      <c r="L73" s="32"/>
    </row>
    <row r="74" spans="1:12" ht="38.25" customHeight="1" x14ac:dyDescent="0.25">
      <c r="A74" s="81"/>
      <c r="B74" s="234"/>
      <c r="C74" s="235" t="s">
        <v>185</v>
      </c>
      <c r="D74" s="130">
        <v>6</v>
      </c>
      <c r="E74" s="131">
        <v>6</v>
      </c>
      <c r="F74" s="60"/>
      <c r="G74" s="60"/>
      <c r="H74" s="81"/>
      <c r="I74" s="135"/>
      <c r="J74" s="74"/>
      <c r="K74" s="31"/>
      <c r="L74" s="32"/>
    </row>
    <row r="75" spans="1:12" ht="38.25" customHeight="1" x14ac:dyDescent="0.25">
      <c r="A75" s="81"/>
      <c r="B75" s="234" t="s">
        <v>127</v>
      </c>
      <c r="C75" s="132" t="s">
        <v>128</v>
      </c>
      <c r="D75" s="133">
        <v>3</v>
      </c>
      <c r="E75" s="236">
        <v>3</v>
      </c>
      <c r="F75" s="60"/>
      <c r="G75" s="60"/>
      <c r="H75" s="81"/>
      <c r="I75" s="135"/>
      <c r="J75" s="74"/>
      <c r="K75" s="31"/>
      <c r="L75" s="32"/>
    </row>
    <row r="76" spans="1:12" ht="38.25" customHeight="1" x14ac:dyDescent="0.25">
      <c r="A76" s="81"/>
      <c r="B76" s="234" t="s">
        <v>129</v>
      </c>
      <c r="C76" s="132" t="s">
        <v>130</v>
      </c>
      <c r="D76" s="133">
        <v>3</v>
      </c>
      <c r="E76" s="236">
        <v>3</v>
      </c>
      <c r="F76" s="60"/>
      <c r="G76" s="60"/>
      <c r="H76" s="81"/>
      <c r="I76" s="135"/>
      <c r="J76" s="74"/>
      <c r="K76" s="31"/>
      <c r="L76" s="32"/>
    </row>
    <row r="77" spans="1:12" ht="38.25" customHeight="1" x14ac:dyDescent="0.25">
      <c r="A77" s="81" t="s">
        <v>140</v>
      </c>
      <c r="B77" s="234"/>
      <c r="C77" s="238" t="s">
        <v>281</v>
      </c>
      <c r="D77" s="130">
        <v>9</v>
      </c>
      <c r="E77" s="131">
        <v>9</v>
      </c>
      <c r="F77" s="60"/>
      <c r="G77" s="60"/>
      <c r="H77" s="81"/>
      <c r="I77" s="135"/>
      <c r="J77" s="74"/>
      <c r="K77" s="31"/>
      <c r="L77" s="32"/>
    </row>
    <row r="78" spans="1:12" ht="38.25" customHeight="1" x14ac:dyDescent="0.25">
      <c r="A78" s="81"/>
      <c r="B78" s="234" t="s">
        <v>205</v>
      </c>
      <c r="C78" s="132" t="s">
        <v>206</v>
      </c>
      <c r="D78" s="133">
        <v>3</v>
      </c>
      <c r="E78" s="236">
        <v>3</v>
      </c>
      <c r="F78" s="60"/>
      <c r="G78" s="60"/>
      <c r="H78" s="81"/>
      <c r="I78" s="135"/>
      <c r="J78" s="74"/>
      <c r="K78" s="31"/>
      <c r="L78" s="32"/>
    </row>
    <row r="79" spans="1:12" ht="38.25" customHeight="1" x14ac:dyDescent="0.25">
      <c r="A79" s="81"/>
      <c r="B79" s="234" t="s">
        <v>273</v>
      </c>
      <c r="C79" s="132" t="s">
        <v>120</v>
      </c>
      <c r="D79" s="133">
        <v>3</v>
      </c>
      <c r="E79" s="236">
        <v>3</v>
      </c>
      <c r="F79" s="60"/>
      <c r="G79" s="60"/>
      <c r="H79" s="81"/>
      <c r="I79" s="135"/>
      <c r="J79" s="74"/>
      <c r="K79" s="31"/>
      <c r="L79" s="32"/>
    </row>
    <row r="80" spans="1:12" ht="38.25" customHeight="1" x14ac:dyDescent="0.25">
      <c r="A80" s="81"/>
      <c r="B80" s="234" t="s">
        <v>274</v>
      </c>
      <c r="C80" s="132" t="s">
        <v>119</v>
      </c>
      <c r="D80" s="133">
        <v>3</v>
      </c>
      <c r="E80" s="236">
        <v>3</v>
      </c>
      <c r="F80" s="60"/>
      <c r="G80" s="60"/>
      <c r="H80" s="81"/>
      <c r="I80" s="135"/>
      <c r="J80" s="74"/>
      <c r="K80" s="31"/>
      <c r="L80" s="32"/>
    </row>
    <row r="81" spans="1:12" ht="38.25" customHeight="1" x14ac:dyDescent="0.25">
      <c r="A81" s="81"/>
      <c r="B81" s="234" t="s">
        <v>228</v>
      </c>
      <c r="C81" s="132" t="s">
        <v>229</v>
      </c>
      <c r="D81" s="133">
        <v>3</v>
      </c>
      <c r="E81" s="236">
        <v>3</v>
      </c>
      <c r="F81" s="60"/>
      <c r="G81" s="60"/>
      <c r="H81" s="81"/>
      <c r="I81" s="135"/>
      <c r="J81" s="74"/>
      <c r="K81" s="31"/>
      <c r="L81" s="32"/>
    </row>
    <row r="82" spans="1:12" ht="38.25" customHeight="1" x14ac:dyDescent="0.25">
      <c r="A82" s="81"/>
      <c r="B82" s="234" t="s">
        <v>282</v>
      </c>
      <c r="C82" s="132" t="s">
        <v>142</v>
      </c>
      <c r="D82" s="133">
        <v>3</v>
      </c>
      <c r="E82" s="236">
        <v>3</v>
      </c>
      <c r="F82" s="60"/>
      <c r="G82" s="60"/>
      <c r="H82" s="81"/>
      <c r="I82" s="135"/>
      <c r="J82" s="74"/>
      <c r="K82" s="31"/>
      <c r="L82" s="32"/>
    </row>
    <row r="83" spans="1:12" ht="38.25" customHeight="1" x14ac:dyDescent="0.25">
      <c r="A83" s="81"/>
      <c r="B83" s="234" t="s">
        <v>230</v>
      </c>
      <c r="C83" s="132" t="s">
        <v>231</v>
      </c>
      <c r="D83" s="133">
        <v>3</v>
      </c>
      <c r="E83" s="236">
        <v>3</v>
      </c>
      <c r="F83" s="60"/>
      <c r="G83" s="60"/>
      <c r="H83" s="81"/>
      <c r="I83" s="135"/>
      <c r="J83" s="74"/>
      <c r="K83" s="31"/>
      <c r="L83" s="32"/>
    </row>
    <row r="84" spans="1:12" ht="38.25" customHeight="1" x14ac:dyDescent="0.25">
      <c r="A84" s="81"/>
      <c r="B84" s="234" t="s">
        <v>283</v>
      </c>
      <c r="C84" s="132" t="s">
        <v>284</v>
      </c>
      <c r="D84" s="133">
        <v>3</v>
      </c>
      <c r="E84" s="236">
        <v>3</v>
      </c>
      <c r="F84" s="60"/>
      <c r="G84" s="60"/>
      <c r="H84" s="81"/>
      <c r="I84" s="135"/>
      <c r="J84" s="74"/>
      <c r="K84" s="31"/>
      <c r="L84" s="32"/>
    </row>
    <row r="85" spans="1:12" ht="38.25" customHeight="1" x14ac:dyDescent="0.25">
      <c r="A85" s="81"/>
      <c r="B85" s="234" t="s">
        <v>221</v>
      </c>
      <c r="C85" s="132" t="s">
        <v>270</v>
      </c>
      <c r="D85" s="133">
        <v>3</v>
      </c>
      <c r="E85" s="236">
        <v>3</v>
      </c>
      <c r="F85" s="60"/>
      <c r="G85" s="60"/>
      <c r="H85" s="81"/>
      <c r="I85" s="135"/>
      <c r="J85" s="74"/>
      <c r="K85" s="31"/>
      <c r="L85" s="32"/>
    </row>
    <row r="86" spans="1:12" ht="38.25" customHeight="1" x14ac:dyDescent="0.25">
      <c r="A86" s="81"/>
      <c r="B86" s="234" t="s">
        <v>223</v>
      </c>
      <c r="C86" s="132" t="s">
        <v>271</v>
      </c>
      <c r="D86" s="133">
        <v>3</v>
      </c>
      <c r="E86" s="236">
        <v>3</v>
      </c>
      <c r="F86" s="60"/>
      <c r="G86" s="60"/>
      <c r="H86" s="81"/>
      <c r="I86" s="135"/>
      <c r="J86" s="74"/>
      <c r="K86" s="31"/>
      <c r="L86" s="32"/>
    </row>
    <row r="87" spans="1:12" ht="38.25" customHeight="1" x14ac:dyDescent="0.25">
      <c r="A87" s="81"/>
      <c r="B87" s="234" t="s">
        <v>219</v>
      </c>
      <c r="C87" s="132" t="s">
        <v>272</v>
      </c>
      <c r="D87" s="133">
        <v>3</v>
      </c>
      <c r="E87" s="236">
        <v>3</v>
      </c>
      <c r="F87" s="60"/>
      <c r="G87" s="60"/>
      <c r="H87" s="81"/>
      <c r="I87" s="135"/>
      <c r="J87" s="74"/>
      <c r="K87" s="31"/>
      <c r="L87" s="32"/>
    </row>
    <row r="88" spans="1:12" ht="38.25" customHeight="1" x14ac:dyDescent="0.25">
      <c r="A88" s="81"/>
      <c r="B88" s="234" t="s">
        <v>215</v>
      </c>
      <c r="C88" s="132" t="s">
        <v>216</v>
      </c>
      <c r="D88" s="133">
        <v>3</v>
      </c>
      <c r="E88" s="236">
        <v>3</v>
      </c>
      <c r="F88" s="60"/>
      <c r="G88" s="60"/>
      <c r="H88" s="81"/>
      <c r="I88" s="135"/>
      <c r="J88" s="74"/>
      <c r="K88" s="31"/>
      <c r="L88" s="32"/>
    </row>
    <row r="89" spans="1:12" ht="38.25" customHeight="1" x14ac:dyDescent="0.25">
      <c r="A89" s="81"/>
      <c r="B89" s="234" t="s">
        <v>254</v>
      </c>
      <c r="C89" s="132" t="s">
        <v>255</v>
      </c>
      <c r="D89" s="133">
        <v>3</v>
      </c>
      <c r="E89" s="236">
        <v>3</v>
      </c>
      <c r="F89" s="60"/>
      <c r="G89" s="60"/>
      <c r="H89" s="81"/>
      <c r="I89" s="135"/>
      <c r="J89" s="74"/>
      <c r="K89" s="31"/>
      <c r="L89" s="32"/>
    </row>
    <row r="90" spans="1:12" ht="38.25" customHeight="1" x14ac:dyDescent="0.25">
      <c r="A90" s="81"/>
      <c r="B90" s="234" t="s">
        <v>225</v>
      </c>
      <c r="C90" s="132" t="s">
        <v>226</v>
      </c>
      <c r="D90" s="133">
        <v>3</v>
      </c>
      <c r="E90" s="236">
        <v>3</v>
      </c>
      <c r="F90" s="60"/>
      <c r="G90" s="60"/>
      <c r="H90" s="81"/>
      <c r="I90" s="135"/>
      <c r="J90" s="74"/>
      <c r="K90" s="31"/>
      <c r="L90" s="32"/>
    </row>
    <row r="91" spans="1:12" ht="38.25" customHeight="1" x14ac:dyDescent="0.25">
      <c r="A91" s="81"/>
      <c r="B91" s="234" t="s">
        <v>258</v>
      </c>
      <c r="C91" s="132" t="s">
        <v>259</v>
      </c>
      <c r="D91" s="133">
        <v>3</v>
      </c>
      <c r="E91" s="236">
        <v>3</v>
      </c>
      <c r="F91" s="60"/>
      <c r="G91" s="60"/>
      <c r="H91" s="81"/>
      <c r="I91" s="135"/>
      <c r="J91" s="74"/>
      <c r="K91" s="31"/>
      <c r="L91" s="32"/>
    </row>
    <row r="92" spans="1:12" ht="38.25" customHeight="1" x14ac:dyDescent="0.25">
      <c r="A92" s="81"/>
      <c r="B92" s="234" t="s">
        <v>260</v>
      </c>
      <c r="C92" s="132" t="s">
        <v>261</v>
      </c>
      <c r="D92" s="133">
        <v>3</v>
      </c>
      <c r="E92" s="236">
        <v>3</v>
      </c>
      <c r="F92" s="60"/>
      <c r="G92" s="60"/>
      <c r="H92" s="81"/>
      <c r="I92" s="135"/>
      <c r="J92" s="74"/>
      <c r="K92" s="31"/>
      <c r="L92" s="32"/>
    </row>
    <row r="93" spans="1:12" ht="38.25" customHeight="1" x14ac:dyDescent="0.25">
      <c r="A93" s="81"/>
      <c r="B93" s="234" t="s">
        <v>262</v>
      </c>
      <c r="C93" s="132" t="s">
        <v>263</v>
      </c>
      <c r="D93" s="133">
        <v>3</v>
      </c>
      <c r="E93" s="236">
        <v>3</v>
      </c>
      <c r="F93" s="60"/>
      <c r="G93" s="60"/>
      <c r="H93" s="81"/>
      <c r="I93" s="135"/>
      <c r="J93" s="74"/>
      <c r="K93" s="31"/>
      <c r="L93" s="32"/>
    </row>
    <row r="94" spans="1:12" ht="38.25" customHeight="1" x14ac:dyDescent="0.25">
      <c r="A94" s="81"/>
      <c r="B94" s="234" t="s">
        <v>264</v>
      </c>
      <c r="C94" s="132" t="s">
        <v>285</v>
      </c>
      <c r="D94" s="133">
        <v>3</v>
      </c>
      <c r="E94" s="236">
        <v>3</v>
      </c>
      <c r="F94" s="60"/>
      <c r="G94" s="60"/>
      <c r="H94" s="81"/>
      <c r="I94" s="135"/>
      <c r="J94" s="74"/>
      <c r="K94" s="31"/>
      <c r="L94" s="32"/>
    </row>
    <row r="95" spans="1:12" ht="38.25" customHeight="1" x14ac:dyDescent="0.25">
      <c r="A95" s="81"/>
      <c r="B95" s="234" t="s">
        <v>235</v>
      </c>
      <c r="C95" s="132" t="s">
        <v>236</v>
      </c>
      <c r="D95" s="133">
        <v>3</v>
      </c>
      <c r="E95" s="236">
        <v>3</v>
      </c>
      <c r="F95" s="60"/>
      <c r="G95" s="60"/>
      <c r="H95" s="81"/>
      <c r="I95" s="135"/>
      <c r="J95" s="74"/>
      <c r="K95" s="31"/>
      <c r="L95" s="32"/>
    </row>
    <row r="96" spans="1:12" ht="38.25" customHeight="1" x14ac:dyDescent="0.25">
      <c r="A96" s="81"/>
      <c r="B96" s="234" t="s">
        <v>237</v>
      </c>
      <c r="C96" s="132" t="s">
        <v>145</v>
      </c>
      <c r="D96" s="133">
        <v>3</v>
      </c>
      <c r="E96" s="236">
        <v>3</v>
      </c>
      <c r="F96" s="60"/>
      <c r="G96" s="60"/>
      <c r="H96" s="81"/>
      <c r="I96" s="135"/>
      <c r="J96" s="74"/>
      <c r="K96" s="31"/>
      <c r="L96" s="32"/>
    </row>
    <row r="97" spans="1:12" ht="38.25" customHeight="1" x14ac:dyDescent="0.25">
      <c r="A97" s="81"/>
      <c r="B97" s="234" t="s">
        <v>238</v>
      </c>
      <c r="C97" s="132" t="s">
        <v>65</v>
      </c>
      <c r="D97" s="133">
        <v>3</v>
      </c>
      <c r="E97" s="236">
        <v>3</v>
      </c>
      <c r="F97" s="60"/>
      <c r="G97" s="60"/>
      <c r="H97" s="81"/>
      <c r="I97" s="135"/>
      <c r="J97" s="74"/>
      <c r="K97" s="31"/>
      <c r="L97" s="32"/>
    </row>
    <row r="98" spans="1:12" ht="38.25" customHeight="1" x14ac:dyDescent="0.25">
      <c r="A98" s="81"/>
      <c r="B98" s="234" t="s">
        <v>239</v>
      </c>
      <c r="C98" s="132" t="s">
        <v>240</v>
      </c>
      <c r="D98" s="133">
        <v>3</v>
      </c>
      <c r="E98" s="236">
        <v>3</v>
      </c>
      <c r="F98" s="60"/>
      <c r="G98" s="60"/>
      <c r="H98" s="81"/>
      <c r="I98" s="135"/>
      <c r="J98" s="74"/>
      <c r="K98" s="31"/>
      <c r="L98" s="32"/>
    </row>
    <row r="99" spans="1:12" ht="38.25" customHeight="1" x14ac:dyDescent="0.25">
      <c r="A99" s="81"/>
      <c r="B99" s="234" t="s">
        <v>132</v>
      </c>
      <c r="C99" s="132" t="s">
        <v>133</v>
      </c>
      <c r="D99" s="133">
        <v>3</v>
      </c>
      <c r="E99" s="236">
        <v>3</v>
      </c>
      <c r="F99" s="60"/>
      <c r="G99" s="60"/>
      <c r="H99" s="81"/>
      <c r="I99" s="135"/>
      <c r="J99" s="74"/>
      <c r="K99" s="31"/>
      <c r="L99" s="32"/>
    </row>
    <row r="100" spans="1:12" ht="38.25" customHeight="1" x14ac:dyDescent="0.25">
      <c r="A100" s="81"/>
      <c r="B100" s="234" t="s">
        <v>134</v>
      </c>
      <c r="C100" s="132" t="s">
        <v>135</v>
      </c>
      <c r="D100" s="133">
        <v>3</v>
      </c>
      <c r="E100" s="236">
        <v>3</v>
      </c>
      <c r="F100" s="52"/>
      <c r="G100" s="60"/>
      <c r="H100" s="81"/>
      <c r="I100" s="26"/>
      <c r="J100" s="27"/>
      <c r="K100" s="28"/>
      <c r="L100" s="29"/>
    </row>
    <row r="101" spans="1:12" ht="38.25" customHeight="1" thickBot="1" x14ac:dyDescent="0.4">
      <c r="A101" s="33"/>
      <c r="B101" s="34"/>
      <c r="C101" s="34" t="s">
        <v>35</v>
      </c>
      <c r="D101" s="61">
        <f>SUM(D70:D73,D77)</f>
        <v>21</v>
      </c>
      <c r="E101" s="62">
        <f>SUM(E70:E73,E77)</f>
        <v>21</v>
      </c>
      <c r="F101" s="102"/>
      <c r="G101" s="52"/>
      <c r="H101" s="12"/>
      <c r="I101" s="63"/>
      <c r="J101" s="63" t="s">
        <v>35</v>
      </c>
      <c r="K101" s="64">
        <f>SUM(K70:K100)</f>
        <v>9</v>
      </c>
      <c r="L101" s="123"/>
    </row>
    <row r="102" spans="1:12" ht="38.25" customHeight="1" x14ac:dyDescent="0.35">
      <c r="A102" s="99"/>
      <c r="B102" s="100"/>
      <c r="C102" s="101" t="s">
        <v>73</v>
      </c>
      <c r="D102" s="102"/>
      <c r="E102" s="103">
        <f>SUM(D24,K24,D50,K50,D64,K64,D101,K101)</f>
        <v>129</v>
      </c>
      <c r="F102" s="99"/>
      <c r="G102" s="102"/>
      <c r="H102" s="83"/>
      <c r="I102" s="104"/>
      <c r="J102" s="100"/>
      <c r="K102" s="99"/>
      <c r="L102" s="99"/>
    </row>
    <row r="103" spans="1:12" s="105" customFormat="1" ht="20.399999999999999" x14ac:dyDescent="0.35">
      <c r="A103" s="99"/>
      <c r="B103" s="100"/>
      <c r="C103" s="84"/>
      <c r="D103" s="99"/>
      <c r="E103" s="99"/>
      <c r="G103" s="99"/>
      <c r="H103" s="99"/>
      <c r="I103" s="100"/>
      <c r="J103" s="83" t="s">
        <v>307</v>
      </c>
      <c r="K103" s="99"/>
      <c r="L103" s="99"/>
    </row>
    <row r="104" spans="1:12" s="105" customFormat="1" ht="20.399999999999999" x14ac:dyDescent="0.35">
      <c r="A104" s="106"/>
      <c r="B104" s="84"/>
      <c r="F104" s="109" t="s">
        <v>76</v>
      </c>
      <c r="I104" s="84"/>
      <c r="J104" s="94" t="s">
        <v>74</v>
      </c>
      <c r="K104" s="94"/>
      <c r="L104" s="94"/>
    </row>
    <row r="105" spans="1:12" s="105" customFormat="1" ht="20.399999999999999" x14ac:dyDescent="0.35">
      <c r="A105" s="99"/>
      <c r="B105" s="100"/>
      <c r="C105" s="94" t="s">
        <v>75</v>
      </c>
      <c r="E105" s="107"/>
      <c r="F105" s="109"/>
      <c r="G105" s="94"/>
      <c r="H105" s="99"/>
      <c r="I105" s="100"/>
      <c r="J105" s="37" t="s">
        <v>77</v>
      </c>
      <c r="K105" s="99"/>
      <c r="L105" s="99"/>
    </row>
    <row r="106" spans="1:12" s="105" customFormat="1" ht="20.399999999999999" x14ac:dyDescent="0.35">
      <c r="A106" s="99"/>
      <c r="B106" s="100"/>
      <c r="C106" s="99"/>
      <c r="D106" s="99"/>
      <c r="E106" s="99"/>
      <c r="F106" s="111"/>
      <c r="G106" s="99"/>
      <c r="H106" s="94"/>
      <c r="J106" s="110"/>
      <c r="K106" s="99"/>
      <c r="L106" s="99"/>
    </row>
    <row r="107" spans="1:12" s="105" customFormat="1" ht="20.399999999999999" x14ac:dyDescent="0.35">
      <c r="A107" s="99"/>
      <c r="B107" s="100"/>
      <c r="C107" s="111"/>
      <c r="D107" s="138"/>
      <c r="E107" s="138"/>
      <c r="F107" s="109"/>
      <c r="G107" s="138"/>
      <c r="H107" s="138"/>
      <c r="J107" s="111"/>
      <c r="K107" s="99"/>
      <c r="L107" s="99"/>
    </row>
    <row r="108" spans="1:12" s="105" customFormat="1" ht="20.399999999999999" x14ac:dyDescent="0.35">
      <c r="A108" s="99"/>
      <c r="B108" s="100"/>
      <c r="C108" s="138"/>
      <c r="D108" s="138"/>
      <c r="E108" s="138"/>
      <c r="F108" s="109"/>
      <c r="G108" s="138"/>
      <c r="H108" s="138"/>
      <c r="J108" s="111"/>
      <c r="K108" s="99"/>
      <c r="L108" s="99"/>
    </row>
    <row r="109" spans="1:12" s="105" customFormat="1" ht="20.399999999999999" x14ac:dyDescent="0.35">
      <c r="A109" s="94"/>
      <c r="B109" s="100"/>
      <c r="C109" s="138"/>
      <c r="D109" s="138"/>
      <c r="E109" s="138"/>
      <c r="G109" s="138"/>
      <c r="H109" s="138"/>
      <c r="J109" s="138"/>
      <c r="K109" s="94"/>
      <c r="L109" s="94"/>
    </row>
    <row r="110" spans="1:12" s="105" customFormat="1" ht="20.399999999999999" x14ac:dyDescent="0.35">
      <c r="A110" s="99"/>
      <c r="B110" s="100"/>
      <c r="C110" s="109"/>
      <c r="D110" s="138"/>
      <c r="E110" s="138"/>
      <c r="F110" s="109" t="s">
        <v>78</v>
      </c>
      <c r="K110" s="94"/>
      <c r="L110" s="94"/>
    </row>
    <row r="111" spans="1:12" s="105" customFormat="1" ht="20.399999999999999" x14ac:dyDescent="0.35">
      <c r="A111" s="99"/>
      <c r="B111" s="100"/>
      <c r="C111" s="99"/>
      <c r="D111" s="94"/>
      <c r="E111" s="99"/>
      <c r="G111" s="138"/>
      <c r="H111" s="138"/>
      <c r="J111" s="109" t="s">
        <v>79</v>
      </c>
      <c r="K111" s="94"/>
      <c r="L111" s="94"/>
    </row>
    <row r="112" spans="1:12" s="105" customFormat="1" ht="20.399999999999999" x14ac:dyDescent="0.35">
      <c r="H112" s="106"/>
      <c r="I112" s="76"/>
      <c r="J112" s="124"/>
      <c r="K112" s="76"/>
      <c r="L112" s="76"/>
    </row>
    <row r="113" spans="1:12" s="105" customFormat="1" ht="20.399999999999999" x14ac:dyDescent="0.35">
      <c r="A113" s="106"/>
      <c r="C113" s="106"/>
      <c r="H113" s="106"/>
      <c r="I113" s="76"/>
      <c r="J113" s="76"/>
      <c r="K113" s="76"/>
      <c r="L113" s="76"/>
    </row>
    <row r="114" spans="1:12" s="105" customFormat="1" ht="20.399999999999999" x14ac:dyDescent="0.35">
      <c r="A114" s="106"/>
      <c r="C114" s="106"/>
      <c r="F114" s="108"/>
      <c r="H114" s="106"/>
      <c r="I114" s="76"/>
      <c r="J114" s="108"/>
      <c r="K114" s="76"/>
      <c r="L114" s="76"/>
    </row>
    <row r="115" spans="1:12" ht="20.399999999999999" x14ac:dyDescent="0.35">
      <c r="A115" s="75"/>
      <c r="B115" s="76"/>
      <c r="C115" s="108"/>
      <c r="D115" s="105"/>
      <c r="E115" s="105"/>
      <c r="F115" s="114"/>
      <c r="G115" s="114"/>
      <c r="H115" s="112"/>
      <c r="I115" s="113"/>
      <c r="J115" s="66"/>
      <c r="K115" s="114"/>
      <c r="L115" s="114"/>
    </row>
    <row r="116" spans="1:12" ht="15" x14ac:dyDescent="0.25">
      <c r="A116" s="112"/>
      <c r="B116" s="113"/>
      <c r="C116" s="112"/>
      <c r="D116" s="114"/>
      <c r="E116" s="114"/>
      <c r="F116" s="114"/>
      <c r="G116" s="114"/>
      <c r="H116" s="114"/>
      <c r="I116" s="115"/>
      <c r="J116" s="115"/>
      <c r="K116" s="112"/>
      <c r="L116" s="112"/>
    </row>
    <row r="117" spans="1:12" ht="15" x14ac:dyDescent="0.25">
      <c r="A117" s="114"/>
      <c r="B117" s="113"/>
      <c r="C117" s="113"/>
      <c r="D117" s="112"/>
      <c r="E117" s="114"/>
    </row>
  </sheetData>
  <mergeCells count="15">
    <mergeCell ref="A9:L9"/>
    <mergeCell ref="A3:C3"/>
    <mergeCell ref="H3:K3"/>
    <mergeCell ref="A4:C4"/>
    <mergeCell ref="I4:J4"/>
    <mergeCell ref="A5:L5"/>
    <mergeCell ref="H68:L68"/>
    <mergeCell ref="C13:J13"/>
    <mergeCell ref="A16:E16"/>
    <mergeCell ref="H16:L16"/>
    <mergeCell ref="A27:E27"/>
    <mergeCell ref="H27:L27"/>
    <mergeCell ref="H53:L53"/>
    <mergeCell ref="A53:E53"/>
    <mergeCell ref="A68:E68"/>
  </mergeCells>
  <pageMargins left="0.7" right="0.7" top="0.75" bottom="0.75" header="0.3" footer="0.3"/>
  <pageSetup scale="40" orientation="portrait" horizontalDpi="4294967295" verticalDpi="4294967295"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14"/>
  <sheetViews>
    <sheetView topLeftCell="A42" zoomScale="73" zoomScaleNormal="60" workbookViewId="0">
      <selection activeCell="B46" sqref="B46:E46"/>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47" t="s">
        <v>1</v>
      </c>
      <c r="B3" s="247"/>
      <c r="C3" s="247"/>
      <c r="D3" s="5"/>
      <c r="E3" s="5"/>
      <c r="F3" s="5"/>
      <c r="G3" s="5"/>
      <c r="H3" s="248" t="s">
        <v>2</v>
      </c>
      <c r="I3" s="248"/>
      <c r="J3" s="248"/>
      <c r="K3" s="248"/>
      <c r="L3" s="57"/>
    </row>
    <row r="4" spans="1:12" ht="17.399999999999999" x14ac:dyDescent="0.3">
      <c r="A4" s="248" t="s">
        <v>3</v>
      </c>
      <c r="B4" s="248"/>
      <c r="C4" s="248"/>
      <c r="D4" s="5"/>
      <c r="E4" s="5"/>
      <c r="F4" s="5"/>
      <c r="G4" s="5"/>
      <c r="H4" s="57"/>
      <c r="I4" s="249" t="s">
        <v>4</v>
      </c>
      <c r="J4" s="249"/>
      <c r="K4" s="5"/>
      <c r="L4" s="5"/>
    </row>
    <row r="5" spans="1:12" ht="42" customHeight="1" x14ac:dyDescent="0.25">
      <c r="A5" s="250" t="s">
        <v>5</v>
      </c>
      <c r="B5" s="250"/>
      <c r="C5" s="250"/>
      <c r="D5" s="250"/>
      <c r="E5" s="250"/>
      <c r="F5" s="250"/>
      <c r="G5" s="250"/>
      <c r="H5" s="250"/>
      <c r="I5" s="250"/>
      <c r="J5" s="250"/>
      <c r="K5" s="250"/>
      <c r="L5" s="250"/>
    </row>
    <row r="6" spans="1:12" ht="22.5" customHeight="1" x14ac:dyDescent="0.35">
      <c r="A6" s="5"/>
      <c r="B6" s="84" t="s">
        <v>147</v>
      </c>
      <c r="C6" s="6"/>
      <c r="D6" s="5"/>
      <c r="E6" s="5"/>
      <c r="F6" s="5"/>
      <c r="G6" s="5"/>
      <c r="H6" s="5"/>
      <c r="I6" s="6"/>
      <c r="J6" s="7"/>
      <c r="K6" s="5"/>
      <c r="L6" s="5"/>
    </row>
    <row r="7" spans="1:12" ht="40.5" customHeight="1" x14ac:dyDescent="0.3">
      <c r="A7" s="5"/>
      <c r="B7" s="4" t="s">
        <v>275</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4" t="s">
        <v>6</v>
      </c>
      <c r="B9" s="245"/>
      <c r="C9" s="245"/>
      <c r="D9" s="245"/>
      <c r="E9" s="245"/>
      <c r="F9" s="245"/>
      <c r="G9" s="245"/>
      <c r="H9" s="245"/>
      <c r="I9" s="245"/>
      <c r="J9" s="245"/>
      <c r="K9" s="245"/>
      <c r="L9" s="246"/>
    </row>
    <row r="10" spans="1:12" ht="48.6" customHeight="1" thickBot="1" x14ac:dyDescent="0.35">
      <c r="A10" s="8" t="s">
        <v>7</v>
      </c>
      <c r="B10" s="9" t="s">
        <v>8</v>
      </c>
      <c r="C10" s="9" t="s">
        <v>9</v>
      </c>
      <c r="D10" s="9" t="s">
        <v>10</v>
      </c>
      <c r="E10" s="10" t="s">
        <v>11</v>
      </c>
      <c r="F10" s="11"/>
      <c r="G10" s="117"/>
      <c r="H10" s="8" t="s">
        <v>7</v>
      </c>
      <c r="I10" s="9" t="s">
        <v>8</v>
      </c>
      <c r="J10" s="9" t="s">
        <v>9</v>
      </c>
      <c r="K10" s="9" t="s">
        <v>10</v>
      </c>
      <c r="L10" s="10" t="s">
        <v>11</v>
      </c>
    </row>
    <row r="11" spans="1:12" ht="36" customHeight="1" thickBot="1" x14ac:dyDescent="0.4">
      <c r="A11" s="12">
        <v>1</v>
      </c>
      <c r="B11" s="86"/>
      <c r="C11" s="13" t="s">
        <v>12</v>
      </c>
      <c r="D11" s="14">
        <v>8</v>
      </c>
      <c r="E11" s="15"/>
      <c r="F11" s="16"/>
      <c r="G11" s="16"/>
      <c r="H11" s="12">
        <v>2</v>
      </c>
      <c r="I11" s="86"/>
      <c r="J11" s="13" t="s">
        <v>13</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1" t="s">
        <v>14</v>
      </c>
      <c r="D13" s="242"/>
      <c r="E13" s="242"/>
      <c r="F13" s="242"/>
      <c r="G13" s="242"/>
      <c r="H13" s="242"/>
      <c r="I13" s="242"/>
      <c r="J13" s="243"/>
      <c r="K13" s="57"/>
      <c r="L13" s="6"/>
    </row>
    <row r="14" spans="1:12" ht="38.25" customHeight="1" x14ac:dyDescent="0.3">
      <c r="A14" s="70"/>
      <c r="B14" s="70"/>
      <c r="C14" s="57"/>
      <c r="D14" s="57"/>
      <c r="E14" s="57"/>
      <c r="F14" s="39" t="s">
        <v>15</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1" t="s">
        <v>16</v>
      </c>
      <c r="B16" s="242"/>
      <c r="C16" s="242"/>
      <c r="D16" s="242"/>
      <c r="E16" s="243"/>
      <c r="F16" s="57"/>
      <c r="G16" s="79"/>
      <c r="H16" s="241" t="s">
        <v>17</v>
      </c>
      <c r="I16" s="242"/>
      <c r="J16" s="242"/>
      <c r="K16" s="242"/>
      <c r="L16" s="243"/>
    </row>
    <row r="17" spans="1:12" ht="38.25" customHeight="1" x14ac:dyDescent="0.3">
      <c r="A17" s="134" t="s">
        <v>7</v>
      </c>
      <c r="B17" s="22" t="s">
        <v>8</v>
      </c>
      <c r="C17" s="22" t="s">
        <v>9</v>
      </c>
      <c r="D17" s="22" t="s">
        <v>10</v>
      </c>
      <c r="E17" s="23" t="s">
        <v>18</v>
      </c>
      <c r="F17" s="24"/>
      <c r="G17" s="79"/>
      <c r="H17" s="20" t="s">
        <v>7</v>
      </c>
      <c r="I17" s="21" t="s">
        <v>8</v>
      </c>
      <c r="J17" s="21" t="s">
        <v>9</v>
      </c>
      <c r="K17" s="22" t="s">
        <v>10</v>
      </c>
      <c r="L17" s="23" t="s">
        <v>18</v>
      </c>
    </row>
    <row r="18" spans="1:12" ht="38.25" customHeight="1" x14ac:dyDescent="0.25">
      <c r="A18" s="25">
        <v>1</v>
      </c>
      <c r="B18" s="26" t="s">
        <v>19</v>
      </c>
      <c r="C18" s="27" t="s">
        <v>137</v>
      </c>
      <c r="D18" s="28">
        <v>3</v>
      </c>
      <c r="E18" s="29">
        <v>3</v>
      </c>
      <c r="F18" s="17"/>
      <c r="G18" s="17"/>
      <c r="H18" s="25">
        <v>6</v>
      </c>
      <c r="I18" s="26" t="s">
        <v>20</v>
      </c>
      <c r="J18" s="26" t="s">
        <v>21</v>
      </c>
      <c r="K18" s="28">
        <v>3</v>
      </c>
      <c r="L18" s="29">
        <v>3</v>
      </c>
    </row>
    <row r="19" spans="1:12" ht="38.25" customHeight="1" x14ac:dyDescent="0.25">
      <c r="A19" s="25">
        <v>2</v>
      </c>
      <c r="B19" s="26"/>
      <c r="C19" s="26" t="s">
        <v>22</v>
      </c>
      <c r="D19" s="28">
        <v>5</v>
      </c>
      <c r="E19" s="29">
        <v>5</v>
      </c>
      <c r="F19" s="17"/>
      <c r="G19" s="17"/>
      <c r="H19" s="25">
        <v>7</v>
      </c>
      <c r="I19" s="26" t="s">
        <v>80</v>
      </c>
      <c r="J19" s="26" t="s">
        <v>81</v>
      </c>
      <c r="K19" s="28">
        <v>3</v>
      </c>
      <c r="L19" s="29">
        <v>3</v>
      </c>
    </row>
    <row r="20" spans="1:12" ht="38.25" customHeight="1" x14ac:dyDescent="0.25">
      <c r="A20" s="25">
        <v>3</v>
      </c>
      <c r="B20" s="26" t="s">
        <v>159</v>
      </c>
      <c r="C20" s="26" t="s">
        <v>160</v>
      </c>
      <c r="D20" s="28">
        <v>3</v>
      </c>
      <c r="E20" s="29">
        <v>6</v>
      </c>
      <c r="F20" s="17"/>
      <c r="G20" s="17"/>
      <c r="H20" s="25">
        <v>8</v>
      </c>
      <c r="I20" s="26" t="s">
        <v>25</v>
      </c>
      <c r="J20" s="26" t="s">
        <v>26</v>
      </c>
      <c r="K20" s="28">
        <v>3</v>
      </c>
      <c r="L20" s="29">
        <v>3</v>
      </c>
    </row>
    <row r="21" spans="1:12" ht="38.25" customHeight="1" x14ac:dyDescent="0.25">
      <c r="A21" s="25">
        <v>4</v>
      </c>
      <c r="B21" s="26" t="s">
        <v>163</v>
      </c>
      <c r="C21" s="26" t="s">
        <v>164</v>
      </c>
      <c r="D21" s="28">
        <v>3</v>
      </c>
      <c r="E21" s="29">
        <v>6</v>
      </c>
      <c r="F21" s="17"/>
      <c r="G21" s="17"/>
      <c r="H21" s="25"/>
      <c r="I21" s="26" t="s">
        <v>27</v>
      </c>
      <c r="J21" s="26" t="s">
        <v>28</v>
      </c>
      <c r="K21" s="28">
        <v>3</v>
      </c>
      <c r="L21" s="29">
        <v>3</v>
      </c>
    </row>
    <row r="22" spans="1:12" ht="38.25" customHeight="1" x14ac:dyDescent="0.25">
      <c r="A22" s="25">
        <v>5</v>
      </c>
      <c r="B22" s="26" t="s">
        <v>167</v>
      </c>
      <c r="C22" s="26" t="s">
        <v>168</v>
      </c>
      <c r="D22" s="28">
        <v>3</v>
      </c>
      <c r="E22" s="29">
        <v>6</v>
      </c>
      <c r="F22" s="17"/>
      <c r="G22" s="17"/>
      <c r="H22" s="25">
        <v>9</v>
      </c>
      <c r="I22" s="26" t="s">
        <v>157</v>
      </c>
      <c r="J22" s="26" t="s">
        <v>158</v>
      </c>
      <c r="K22" s="28">
        <v>3</v>
      </c>
      <c r="L22" s="29">
        <v>6</v>
      </c>
    </row>
    <row r="23" spans="1:12" ht="38.25" customHeight="1" x14ac:dyDescent="0.25">
      <c r="A23" s="25"/>
      <c r="B23" s="139"/>
      <c r="C23" s="140"/>
      <c r="D23" s="141"/>
      <c r="E23" s="142"/>
      <c r="F23" s="17"/>
      <c r="G23" s="17"/>
      <c r="H23" s="25">
        <v>10</v>
      </c>
      <c r="I23" s="26" t="s">
        <v>161</v>
      </c>
      <c r="J23" s="26" t="s">
        <v>162</v>
      </c>
      <c r="K23" s="28">
        <v>3</v>
      </c>
      <c r="L23" s="29">
        <v>6</v>
      </c>
    </row>
    <row r="24" spans="1:12" ht="38.25" customHeight="1" x14ac:dyDescent="0.25">
      <c r="A24" s="25"/>
      <c r="B24" s="26"/>
      <c r="C24" s="26"/>
      <c r="D24" s="28"/>
      <c r="E24" s="29"/>
      <c r="F24" s="17"/>
      <c r="G24" s="17"/>
      <c r="H24" s="25">
        <v>11</v>
      </c>
      <c r="I24" s="26" t="s">
        <v>165</v>
      </c>
      <c r="J24" s="26" t="s">
        <v>166</v>
      </c>
      <c r="K24" s="28">
        <v>3</v>
      </c>
      <c r="L24" s="29">
        <v>6</v>
      </c>
    </row>
    <row r="25" spans="1:12" ht="38.25" customHeight="1" thickBot="1" x14ac:dyDescent="0.4">
      <c r="A25" s="89"/>
      <c r="B25" s="90"/>
      <c r="C25" s="91" t="s">
        <v>35</v>
      </c>
      <c r="D25" s="92">
        <f>SUM(D18:D24)</f>
        <v>17</v>
      </c>
      <c r="E25" s="93">
        <f>SUM(E18:E24)</f>
        <v>26</v>
      </c>
      <c r="F25" s="94"/>
      <c r="G25" s="76"/>
      <c r="H25" s="89"/>
      <c r="I25" s="91"/>
      <c r="J25" s="91" t="s">
        <v>35</v>
      </c>
      <c r="K25" s="92">
        <f>SUM(K18:K24)-K21</f>
        <v>18</v>
      </c>
      <c r="L25" s="93">
        <f>SUM(L18:L24)</f>
        <v>30</v>
      </c>
    </row>
    <row r="26" spans="1:12" ht="38.25" customHeight="1" x14ac:dyDescent="0.3">
      <c r="A26" s="5"/>
      <c r="B26" s="6"/>
      <c r="C26" s="56"/>
      <c r="D26" s="57"/>
      <c r="E26" s="57"/>
      <c r="F26" s="39" t="s">
        <v>36</v>
      </c>
      <c r="G26" s="79"/>
      <c r="H26" s="5"/>
      <c r="I26" s="56"/>
      <c r="J26" s="56"/>
      <c r="K26" s="57"/>
      <c r="L26" s="57"/>
    </row>
    <row r="27" spans="1:12" ht="38.25" customHeight="1" thickBot="1" x14ac:dyDescent="0.35">
      <c r="A27" s="5"/>
      <c r="B27" s="6"/>
      <c r="C27" s="56"/>
      <c r="D27" s="70"/>
      <c r="E27" s="70"/>
      <c r="F27" s="70"/>
      <c r="G27" s="79"/>
      <c r="H27" s="5"/>
      <c r="I27" s="56"/>
      <c r="J27" s="56"/>
      <c r="K27" s="57"/>
      <c r="L27" s="57"/>
    </row>
    <row r="28" spans="1:12" ht="38.25" customHeight="1" thickBot="1" x14ac:dyDescent="0.35">
      <c r="A28" s="241" t="s">
        <v>37</v>
      </c>
      <c r="B28" s="242"/>
      <c r="C28" s="242"/>
      <c r="D28" s="242"/>
      <c r="E28" s="243"/>
      <c r="F28" s="57"/>
      <c r="G28" s="79"/>
      <c r="H28" s="241" t="s">
        <v>38</v>
      </c>
      <c r="I28" s="242"/>
      <c r="J28" s="242"/>
      <c r="K28" s="242"/>
      <c r="L28" s="243"/>
    </row>
    <row r="29" spans="1:12" ht="38.25" customHeight="1" x14ac:dyDescent="0.3">
      <c r="A29" s="20" t="s">
        <v>7</v>
      </c>
      <c r="B29" s="21" t="s">
        <v>8</v>
      </c>
      <c r="C29" s="21" t="s">
        <v>9</v>
      </c>
      <c r="D29" s="22" t="s">
        <v>10</v>
      </c>
      <c r="E29" s="23" t="s">
        <v>18</v>
      </c>
      <c r="F29" s="24"/>
      <c r="G29" s="79"/>
      <c r="H29" s="20" t="s">
        <v>7</v>
      </c>
      <c r="I29" s="21" t="s">
        <v>8</v>
      </c>
      <c r="J29" s="21" t="s">
        <v>9</v>
      </c>
      <c r="K29" s="21" t="s">
        <v>10</v>
      </c>
      <c r="L29" s="23" t="s">
        <v>18</v>
      </c>
    </row>
    <row r="30" spans="1:12" ht="38.25" customHeight="1" x14ac:dyDescent="0.3">
      <c r="A30" s="72">
        <v>12</v>
      </c>
      <c r="B30" s="40" t="s">
        <v>39</v>
      </c>
      <c r="C30" s="40" t="s">
        <v>40</v>
      </c>
      <c r="D30" s="41">
        <v>3</v>
      </c>
      <c r="E30" s="42">
        <v>3</v>
      </c>
      <c r="F30" s="24"/>
      <c r="G30" s="79"/>
      <c r="H30" s="72">
        <v>18</v>
      </c>
      <c r="I30" s="40" t="s">
        <v>41</v>
      </c>
      <c r="J30" s="40" t="s">
        <v>42</v>
      </c>
      <c r="K30" s="41">
        <v>2</v>
      </c>
      <c r="L30" s="42">
        <v>2</v>
      </c>
    </row>
    <row r="31" spans="1:12" ht="38.25" customHeight="1" x14ac:dyDescent="0.3">
      <c r="A31" s="72">
        <v>13</v>
      </c>
      <c r="B31" s="43" t="s">
        <v>43</v>
      </c>
      <c r="C31" s="40" t="s">
        <v>44</v>
      </c>
      <c r="D31" s="41">
        <v>2</v>
      </c>
      <c r="E31" s="42">
        <v>2</v>
      </c>
      <c r="F31" s="24"/>
      <c r="G31" s="79"/>
      <c r="H31" s="72">
        <v>19</v>
      </c>
      <c r="I31" s="40" t="s">
        <v>242</v>
      </c>
      <c r="J31" s="40" t="s">
        <v>243</v>
      </c>
      <c r="K31" s="41">
        <v>3</v>
      </c>
      <c r="L31" s="42">
        <v>6</v>
      </c>
    </row>
    <row r="32" spans="1:12" ht="38.25" customHeight="1" x14ac:dyDescent="0.3">
      <c r="A32" s="72">
        <v>14</v>
      </c>
      <c r="B32" s="43" t="s">
        <v>171</v>
      </c>
      <c r="C32" s="40" t="s">
        <v>172</v>
      </c>
      <c r="D32" s="41">
        <v>3</v>
      </c>
      <c r="E32" s="42">
        <v>6</v>
      </c>
      <c r="F32" s="24"/>
      <c r="G32" s="79"/>
      <c r="H32" s="72">
        <v>20</v>
      </c>
      <c r="I32" s="40" t="s">
        <v>244</v>
      </c>
      <c r="J32" s="40" t="s">
        <v>245</v>
      </c>
      <c r="K32" s="41">
        <v>3</v>
      </c>
      <c r="L32" s="42">
        <v>6</v>
      </c>
    </row>
    <row r="33" spans="1:12" ht="38.25" customHeight="1" x14ac:dyDescent="0.3">
      <c r="A33" s="72">
        <v>15</v>
      </c>
      <c r="B33" s="43" t="s">
        <v>246</v>
      </c>
      <c r="C33" s="40" t="s">
        <v>247</v>
      </c>
      <c r="D33" s="41">
        <v>3</v>
      </c>
      <c r="E33" s="42">
        <v>6</v>
      </c>
      <c r="F33" s="24"/>
      <c r="G33" s="79"/>
      <c r="H33" s="72">
        <v>21</v>
      </c>
      <c r="I33" s="40" t="s">
        <v>23</v>
      </c>
      <c r="J33" s="40" t="s">
        <v>24</v>
      </c>
      <c r="K33" s="41">
        <v>2</v>
      </c>
      <c r="L33" s="42">
        <v>2</v>
      </c>
    </row>
    <row r="34" spans="1:12" ht="38.25" customHeight="1" x14ac:dyDescent="0.3">
      <c r="A34" s="72">
        <v>16</v>
      </c>
      <c r="B34" s="43" t="s">
        <v>248</v>
      </c>
      <c r="C34" s="40" t="s">
        <v>249</v>
      </c>
      <c r="D34" s="41">
        <v>3</v>
      </c>
      <c r="E34" s="42">
        <v>6</v>
      </c>
      <c r="F34" s="24"/>
      <c r="G34" s="79"/>
      <c r="H34" s="72" t="s">
        <v>136</v>
      </c>
      <c r="I34" s="185"/>
      <c r="J34" s="237" t="s">
        <v>138</v>
      </c>
      <c r="K34" s="130">
        <v>6</v>
      </c>
      <c r="L34" s="131">
        <v>6</v>
      </c>
    </row>
    <row r="35" spans="1:12" ht="38.25" customHeight="1" x14ac:dyDescent="0.3">
      <c r="A35" s="72"/>
      <c r="B35" s="128"/>
      <c r="C35" s="129" t="s">
        <v>123</v>
      </c>
      <c r="D35" s="130">
        <v>6</v>
      </c>
      <c r="E35" s="131">
        <v>6</v>
      </c>
      <c r="F35" s="24"/>
      <c r="G35" s="79"/>
      <c r="H35" s="72"/>
      <c r="I35" s="234" t="s">
        <v>48</v>
      </c>
      <c r="J35" s="132" t="s">
        <v>86</v>
      </c>
      <c r="K35" s="133">
        <v>3</v>
      </c>
      <c r="L35" s="236">
        <v>3</v>
      </c>
    </row>
    <row r="36" spans="1:12" ht="38.25" customHeight="1" x14ac:dyDescent="0.3">
      <c r="A36" s="72"/>
      <c r="B36" s="234" t="s">
        <v>89</v>
      </c>
      <c r="C36" s="132" t="s">
        <v>90</v>
      </c>
      <c r="D36" s="133">
        <v>3</v>
      </c>
      <c r="E36" s="236">
        <v>3</v>
      </c>
      <c r="F36" s="24"/>
      <c r="G36" s="79"/>
      <c r="H36" s="72"/>
      <c r="I36" s="234" t="s">
        <v>92</v>
      </c>
      <c r="J36" s="132" t="s">
        <v>93</v>
      </c>
      <c r="K36" s="133">
        <v>3</v>
      </c>
      <c r="L36" s="236">
        <v>3</v>
      </c>
    </row>
    <row r="37" spans="1:12" ht="38.25" customHeight="1" x14ac:dyDescent="0.3">
      <c r="A37" s="72">
        <v>17</v>
      </c>
      <c r="B37" s="150"/>
      <c r="C37" s="129" t="s">
        <v>312</v>
      </c>
      <c r="D37" s="130">
        <v>6</v>
      </c>
      <c r="E37" s="131">
        <v>6</v>
      </c>
      <c r="F37" s="24"/>
      <c r="G37" s="79"/>
      <c r="H37" s="72"/>
      <c r="I37" s="234" t="s">
        <v>169</v>
      </c>
      <c r="J37" s="132" t="s">
        <v>30</v>
      </c>
      <c r="K37" s="133">
        <v>3</v>
      </c>
      <c r="L37" s="236">
        <v>3</v>
      </c>
    </row>
    <row r="38" spans="1:12" ht="38.25" customHeight="1" x14ac:dyDescent="0.3">
      <c r="A38" s="72"/>
      <c r="B38" s="234" t="s">
        <v>97</v>
      </c>
      <c r="C38" s="132" t="s">
        <v>98</v>
      </c>
      <c r="D38" s="133">
        <v>3</v>
      </c>
      <c r="E38" s="236">
        <v>3</v>
      </c>
      <c r="F38" s="24"/>
      <c r="G38" s="79"/>
      <c r="H38" s="72"/>
      <c r="I38" s="234" t="s">
        <v>170</v>
      </c>
      <c r="J38" s="132" t="s">
        <v>126</v>
      </c>
      <c r="K38" s="133">
        <v>3</v>
      </c>
      <c r="L38" s="236">
        <v>3</v>
      </c>
    </row>
    <row r="39" spans="1:12" ht="38.25" customHeight="1" x14ac:dyDescent="0.3">
      <c r="A39" s="72"/>
      <c r="B39" s="234" t="s">
        <v>53</v>
      </c>
      <c r="C39" s="132" t="s">
        <v>54</v>
      </c>
      <c r="D39" s="133">
        <v>3</v>
      </c>
      <c r="E39" s="236">
        <v>3</v>
      </c>
      <c r="F39" s="24"/>
      <c r="G39" s="79"/>
      <c r="H39" s="72"/>
      <c r="I39" s="234" t="s">
        <v>31</v>
      </c>
      <c r="J39" s="132" t="s">
        <v>32</v>
      </c>
      <c r="K39" s="133">
        <v>3</v>
      </c>
      <c r="L39" s="236">
        <v>3</v>
      </c>
    </row>
    <row r="40" spans="1:12" ht="38.25" customHeight="1" x14ac:dyDescent="0.3">
      <c r="A40" s="72"/>
      <c r="B40" s="234" t="s">
        <v>57</v>
      </c>
      <c r="C40" s="132" t="s">
        <v>58</v>
      </c>
      <c r="D40" s="133">
        <v>3</v>
      </c>
      <c r="E40" s="236">
        <v>3</v>
      </c>
      <c r="F40" s="24"/>
      <c r="G40" s="79"/>
      <c r="H40" s="72"/>
      <c r="I40" s="234" t="s">
        <v>33</v>
      </c>
      <c r="J40" s="132" t="s">
        <v>34</v>
      </c>
      <c r="K40" s="133">
        <v>3</v>
      </c>
      <c r="L40" s="236">
        <v>3</v>
      </c>
    </row>
    <row r="41" spans="1:12" ht="38.25" customHeight="1" x14ac:dyDescent="0.3">
      <c r="A41" s="72"/>
      <c r="B41" s="234" t="s">
        <v>51</v>
      </c>
      <c r="C41" s="132" t="s">
        <v>52</v>
      </c>
      <c r="D41" s="133">
        <v>3</v>
      </c>
      <c r="E41" s="236">
        <v>3</v>
      </c>
      <c r="F41" s="24"/>
      <c r="G41" s="79"/>
      <c r="H41" s="72"/>
      <c r="I41" s="234" t="s">
        <v>305</v>
      </c>
      <c r="J41" s="132" t="s">
        <v>306</v>
      </c>
      <c r="K41" s="133">
        <v>3</v>
      </c>
      <c r="L41" s="236">
        <v>3</v>
      </c>
    </row>
    <row r="42" spans="1:12" ht="38.25" customHeight="1" x14ac:dyDescent="0.3">
      <c r="A42" s="72"/>
      <c r="B42" s="234" t="s">
        <v>46</v>
      </c>
      <c r="C42" s="132" t="s">
        <v>47</v>
      </c>
      <c r="D42" s="133">
        <v>3</v>
      </c>
      <c r="E42" s="236">
        <v>3</v>
      </c>
      <c r="F42" s="24"/>
      <c r="G42" s="79"/>
      <c r="H42" s="72"/>
      <c r="I42" s="153"/>
      <c r="J42" s="154"/>
      <c r="K42" s="155"/>
      <c r="L42" s="156"/>
    </row>
    <row r="43" spans="1:12" ht="38.25" customHeight="1" x14ac:dyDescent="0.3">
      <c r="A43" s="72"/>
      <c r="B43" s="234" t="s">
        <v>82</v>
      </c>
      <c r="C43" s="132" t="s">
        <v>83</v>
      </c>
      <c r="D43" s="133">
        <v>3</v>
      </c>
      <c r="E43" s="236">
        <v>3</v>
      </c>
      <c r="F43" s="24"/>
      <c r="G43" s="79"/>
      <c r="H43" s="72"/>
      <c r="I43" s="147"/>
      <c r="J43" s="158"/>
      <c r="K43" s="148"/>
      <c r="L43" s="156"/>
    </row>
    <row r="44" spans="1:12" ht="38.25" customHeight="1" x14ac:dyDescent="0.3">
      <c r="A44" s="72"/>
      <c r="B44" s="234" t="s">
        <v>94</v>
      </c>
      <c r="C44" s="132" t="s">
        <v>124</v>
      </c>
      <c r="D44" s="133">
        <v>3</v>
      </c>
      <c r="E44" s="236">
        <v>3</v>
      </c>
      <c r="F44" s="24"/>
      <c r="G44" s="79"/>
      <c r="H44" s="72"/>
      <c r="I44" s="186"/>
      <c r="J44" s="186"/>
      <c r="K44" s="187"/>
      <c r="L44" s="188"/>
    </row>
    <row r="45" spans="1:12" ht="38.25" customHeight="1" x14ac:dyDescent="0.3">
      <c r="A45" s="72"/>
      <c r="B45" s="234" t="s">
        <v>95</v>
      </c>
      <c r="C45" s="132" t="s">
        <v>96</v>
      </c>
      <c r="D45" s="133">
        <v>3</v>
      </c>
      <c r="E45" s="236">
        <v>3</v>
      </c>
      <c r="F45" s="24"/>
      <c r="G45" s="79"/>
      <c r="H45" s="189"/>
      <c r="I45" s="126"/>
      <c r="J45" s="126"/>
      <c r="K45" s="126"/>
      <c r="L45" s="122"/>
    </row>
    <row r="46" spans="1:12" ht="38.25" customHeight="1" x14ac:dyDescent="0.3">
      <c r="A46" s="25"/>
      <c r="B46" s="234" t="s">
        <v>55</v>
      </c>
      <c r="C46" s="132" t="s">
        <v>56</v>
      </c>
      <c r="D46" s="133">
        <v>3</v>
      </c>
      <c r="E46" s="236">
        <v>3</v>
      </c>
      <c r="F46" s="24"/>
      <c r="G46" s="79"/>
      <c r="H46" s="189"/>
      <c r="I46" s="143"/>
      <c r="J46" s="144"/>
      <c r="K46" s="145"/>
      <c r="L46" s="146"/>
    </row>
    <row r="47" spans="1:12" ht="38.25" customHeight="1" thickBot="1" x14ac:dyDescent="0.3">
      <c r="A47" s="33"/>
      <c r="B47" s="34"/>
      <c r="C47" s="34" t="s">
        <v>35</v>
      </c>
      <c r="D47" s="35">
        <f>SUM(D30:D34,D38)</f>
        <v>17</v>
      </c>
      <c r="E47" s="36">
        <f>SUM(E30:E34,E38)</f>
        <v>26</v>
      </c>
      <c r="F47" s="37"/>
      <c r="G47" s="52"/>
      <c r="H47" s="33"/>
      <c r="I47" s="34"/>
      <c r="J47" s="34" t="s">
        <v>35</v>
      </c>
      <c r="K47" s="53">
        <f>SUM(K30:K34)</f>
        <v>16</v>
      </c>
      <c r="L47" s="36">
        <f>SUM(L30:L34)</f>
        <v>22</v>
      </c>
    </row>
    <row r="48" spans="1:12" ht="38.25" customHeight="1" x14ac:dyDescent="0.3">
      <c r="A48" s="71"/>
      <c r="F48" s="39" t="s">
        <v>59</v>
      </c>
      <c r="G48" s="19"/>
      <c r="H48" s="2"/>
      <c r="I48" s="38"/>
      <c r="J48" s="38"/>
      <c r="K48" s="3"/>
      <c r="L48" s="3"/>
    </row>
    <row r="49" spans="1:12" ht="38.25" customHeight="1" thickBot="1" x14ac:dyDescent="0.35">
      <c r="A49" s="2"/>
      <c r="B49" s="38"/>
      <c r="C49" s="38"/>
      <c r="D49" s="3"/>
      <c r="E49" s="3"/>
      <c r="F49" s="70"/>
      <c r="G49" s="70"/>
      <c r="H49" s="5"/>
      <c r="I49" s="95"/>
      <c r="J49" s="56"/>
      <c r="K49" s="70"/>
      <c r="L49" s="70"/>
    </row>
    <row r="50" spans="1:12" ht="38.25" customHeight="1" thickBot="1" x14ac:dyDescent="0.35">
      <c r="A50" s="241" t="s">
        <v>60</v>
      </c>
      <c r="B50" s="242"/>
      <c r="C50" s="242"/>
      <c r="D50" s="242"/>
      <c r="E50" s="243"/>
      <c r="F50" s="24"/>
      <c r="G50" s="57"/>
      <c r="H50" s="241" t="s">
        <v>61</v>
      </c>
      <c r="I50" s="242"/>
      <c r="J50" s="242"/>
      <c r="K50" s="242"/>
      <c r="L50" s="243"/>
    </row>
    <row r="51" spans="1:12" ht="38.25" customHeight="1" thickBot="1" x14ac:dyDescent="0.3">
      <c r="A51" s="190" t="s">
        <v>7</v>
      </c>
      <c r="B51" s="191" t="s">
        <v>8</v>
      </c>
      <c r="C51" s="191" t="s">
        <v>9</v>
      </c>
      <c r="D51" s="191" t="s">
        <v>10</v>
      </c>
      <c r="E51" s="192" t="s">
        <v>18</v>
      </c>
      <c r="F51" s="24"/>
      <c r="G51" s="24"/>
      <c r="H51" s="20" t="s">
        <v>7</v>
      </c>
      <c r="I51" s="21" t="s">
        <v>8</v>
      </c>
      <c r="J51" s="21" t="s">
        <v>9</v>
      </c>
      <c r="K51" s="21" t="s">
        <v>10</v>
      </c>
      <c r="L51" s="23" t="s">
        <v>18</v>
      </c>
    </row>
    <row r="52" spans="1:12" ht="38.25" customHeight="1" x14ac:dyDescent="0.25">
      <c r="A52" s="193">
        <v>24</v>
      </c>
      <c r="B52" s="40" t="s">
        <v>62</v>
      </c>
      <c r="C52" s="40" t="s">
        <v>125</v>
      </c>
      <c r="D52" s="41">
        <v>2</v>
      </c>
      <c r="E52" s="42">
        <v>2</v>
      </c>
      <c r="F52" s="24"/>
      <c r="G52" s="24"/>
      <c r="H52" s="72">
        <v>29</v>
      </c>
      <c r="I52" s="40" t="s">
        <v>63</v>
      </c>
      <c r="J52" s="40" t="s">
        <v>64</v>
      </c>
      <c r="K52" s="41">
        <v>2</v>
      </c>
      <c r="L52" s="42">
        <v>2</v>
      </c>
    </row>
    <row r="53" spans="1:12" ht="38.25" customHeight="1" x14ac:dyDescent="0.25">
      <c r="A53" s="72">
        <v>25</v>
      </c>
      <c r="B53" s="40" t="s">
        <v>175</v>
      </c>
      <c r="C53" s="40" t="s">
        <v>176</v>
      </c>
      <c r="D53" s="41">
        <v>3</v>
      </c>
      <c r="E53" s="42">
        <v>3</v>
      </c>
      <c r="F53" s="24"/>
      <c r="G53" s="24"/>
      <c r="H53" s="72">
        <v>30</v>
      </c>
      <c r="I53" s="40" t="s">
        <v>173</v>
      </c>
      <c r="J53" s="40" t="s">
        <v>174</v>
      </c>
      <c r="K53" s="41">
        <v>3</v>
      </c>
      <c r="L53" s="42">
        <v>3</v>
      </c>
    </row>
    <row r="54" spans="1:12" ht="38.25" customHeight="1" x14ac:dyDescent="0.25">
      <c r="A54" s="72">
        <v>26</v>
      </c>
      <c r="B54" s="40" t="s">
        <v>179</v>
      </c>
      <c r="C54" s="40" t="s">
        <v>180</v>
      </c>
      <c r="D54" s="41">
        <v>3</v>
      </c>
      <c r="E54" s="42">
        <v>3</v>
      </c>
      <c r="F54" s="24"/>
      <c r="G54" s="24"/>
      <c r="H54" s="72">
        <v>31</v>
      </c>
      <c r="I54" s="40" t="s">
        <v>276</v>
      </c>
      <c r="J54" s="40" t="s">
        <v>67</v>
      </c>
      <c r="K54" s="41">
        <v>3</v>
      </c>
      <c r="L54" s="42">
        <v>3</v>
      </c>
    </row>
    <row r="55" spans="1:12" ht="38.25" customHeight="1" x14ac:dyDescent="0.25">
      <c r="A55" s="72">
        <v>27</v>
      </c>
      <c r="B55" s="40" t="s">
        <v>227</v>
      </c>
      <c r="C55" s="40" t="s">
        <v>141</v>
      </c>
      <c r="D55" s="41">
        <v>3</v>
      </c>
      <c r="E55" s="42">
        <v>3</v>
      </c>
      <c r="F55" s="24"/>
      <c r="G55" s="24"/>
      <c r="H55" s="72">
        <v>32</v>
      </c>
      <c r="I55" s="40" t="s">
        <v>277</v>
      </c>
      <c r="J55" s="40" t="s">
        <v>66</v>
      </c>
      <c r="K55" s="41">
        <v>3</v>
      </c>
      <c r="L55" s="42">
        <v>3</v>
      </c>
    </row>
    <row r="56" spans="1:12" ht="38.25" customHeight="1" x14ac:dyDescent="0.25">
      <c r="A56" s="72">
        <v>28</v>
      </c>
      <c r="B56" s="234"/>
      <c r="C56" s="132" t="s">
        <v>312</v>
      </c>
      <c r="D56" s="133">
        <v>6</v>
      </c>
      <c r="E56" s="236">
        <v>6</v>
      </c>
      <c r="F56" s="24"/>
      <c r="G56" s="24"/>
      <c r="H56" s="72" t="s">
        <v>278</v>
      </c>
      <c r="I56" s="234"/>
      <c r="J56" s="235" t="s">
        <v>185</v>
      </c>
      <c r="K56" s="133">
        <v>6</v>
      </c>
      <c r="L56" s="236">
        <v>6</v>
      </c>
    </row>
    <row r="57" spans="1:12" ht="38.25" customHeight="1" x14ac:dyDescent="0.25">
      <c r="A57" s="72"/>
      <c r="B57" s="234" t="s">
        <v>99</v>
      </c>
      <c r="C57" s="132" t="s">
        <v>100</v>
      </c>
      <c r="D57" s="133">
        <v>3</v>
      </c>
      <c r="E57" s="236">
        <v>3</v>
      </c>
      <c r="F57" s="24"/>
      <c r="G57" s="24"/>
      <c r="H57" s="20"/>
      <c r="I57" s="234" t="s">
        <v>188</v>
      </c>
      <c r="J57" s="132" t="s">
        <v>189</v>
      </c>
      <c r="K57" s="133">
        <v>3</v>
      </c>
      <c r="L57" s="236">
        <v>3</v>
      </c>
    </row>
    <row r="58" spans="1:12" ht="38.25" customHeight="1" x14ac:dyDescent="0.25">
      <c r="A58" s="72"/>
      <c r="B58" s="234" t="s">
        <v>91</v>
      </c>
      <c r="C58" s="132" t="s">
        <v>113</v>
      </c>
      <c r="D58" s="133">
        <v>3</v>
      </c>
      <c r="E58" s="236">
        <v>3</v>
      </c>
      <c r="F58" s="24"/>
      <c r="G58" s="24"/>
      <c r="H58" s="20"/>
      <c r="I58" s="234" t="s">
        <v>190</v>
      </c>
      <c r="J58" s="132" t="s">
        <v>191</v>
      </c>
      <c r="K58" s="133">
        <v>3</v>
      </c>
      <c r="L58" s="236">
        <v>3</v>
      </c>
    </row>
    <row r="59" spans="1:12" ht="38.25" customHeight="1" x14ac:dyDescent="0.25">
      <c r="A59" s="72"/>
      <c r="B59" s="234" t="s">
        <v>84</v>
      </c>
      <c r="C59" s="132" t="s">
        <v>85</v>
      </c>
      <c r="D59" s="133">
        <v>3</v>
      </c>
      <c r="E59" s="236">
        <v>3</v>
      </c>
      <c r="F59" s="24"/>
      <c r="G59" s="24"/>
      <c r="H59" s="20"/>
      <c r="I59" s="234" t="s">
        <v>192</v>
      </c>
      <c r="J59" s="132" t="s">
        <v>193</v>
      </c>
      <c r="K59" s="133">
        <v>3</v>
      </c>
      <c r="L59" s="236">
        <v>3</v>
      </c>
    </row>
    <row r="60" spans="1:12" ht="38.25" customHeight="1" x14ac:dyDescent="0.35">
      <c r="A60" s="72"/>
      <c r="B60" s="234" t="s">
        <v>49</v>
      </c>
      <c r="C60" s="132" t="s">
        <v>50</v>
      </c>
      <c r="D60" s="133">
        <v>3</v>
      </c>
      <c r="E60" s="236">
        <v>3</v>
      </c>
      <c r="F60" s="94"/>
      <c r="G60" s="24"/>
      <c r="H60" s="20"/>
      <c r="I60" s="234" t="s">
        <v>194</v>
      </c>
      <c r="J60" s="132" t="s">
        <v>195</v>
      </c>
      <c r="K60" s="133">
        <v>3</v>
      </c>
      <c r="L60" s="236">
        <v>3</v>
      </c>
    </row>
    <row r="61" spans="1:12" ht="38.25" customHeight="1" thickBot="1" x14ac:dyDescent="0.4">
      <c r="A61" s="33"/>
      <c r="B61" s="90"/>
      <c r="C61" s="91" t="s">
        <v>35</v>
      </c>
      <c r="D61" s="92">
        <f>SUM(D52:D55,D57)</f>
        <v>14</v>
      </c>
      <c r="E61" s="93">
        <f>SUM(E52:E55,E57)</f>
        <v>14</v>
      </c>
      <c r="F61" s="94"/>
      <c r="G61" s="17"/>
      <c r="H61" s="78"/>
      <c r="I61" s="96"/>
      <c r="J61" s="91" t="s">
        <v>35</v>
      </c>
      <c r="K61" s="97">
        <f>SUM(K52:K56)</f>
        <v>17</v>
      </c>
      <c r="L61" s="164">
        <f>SUM(L52:L56)</f>
        <v>17</v>
      </c>
    </row>
    <row r="62" spans="1:12" ht="38.25" customHeight="1" x14ac:dyDescent="0.35">
      <c r="A62" s="17"/>
      <c r="B62" s="100"/>
      <c r="C62" s="101"/>
      <c r="D62" s="94"/>
      <c r="E62" s="94"/>
      <c r="F62" s="39" t="s">
        <v>68</v>
      </c>
      <c r="G62" s="17"/>
      <c r="H62" s="120"/>
      <c r="I62" s="76"/>
      <c r="J62" s="101"/>
      <c r="K62" s="108"/>
      <c r="L62" s="121"/>
    </row>
    <row r="63" spans="1:12" ht="38.25" customHeight="1" x14ac:dyDescent="0.3">
      <c r="A63" s="2"/>
      <c r="B63" s="6"/>
      <c r="C63" s="56"/>
      <c r="D63" s="57"/>
      <c r="E63" s="39"/>
      <c r="F63" s="70"/>
      <c r="G63" s="58"/>
      <c r="H63" s="98"/>
      <c r="I63" s="79"/>
      <c r="J63" s="56"/>
      <c r="K63" s="80"/>
      <c r="L63" s="80"/>
    </row>
    <row r="64" spans="1:12" ht="38.25" customHeight="1" thickBot="1" x14ac:dyDescent="0.35">
      <c r="A64" s="5"/>
      <c r="B64" s="6"/>
      <c r="C64" s="56"/>
      <c r="D64" s="70"/>
      <c r="E64" s="70"/>
      <c r="F64" s="57"/>
      <c r="G64" s="70"/>
      <c r="H64" s="5"/>
      <c r="I64" s="56"/>
      <c r="J64" s="56"/>
      <c r="K64" s="70"/>
      <c r="L64" s="70"/>
    </row>
    <row r="65" spans="1:12" ht="38.25" customHeight="1" thickBot="1" x14ac:dyDescent="0.35">
      <c r="A65" s="241" t="s">
        <v>69</v>
      </c>
      <c r="B65" s="242"/>
      <c r="C65" s="242"/>
      <c r="D65" s="242"/>
      <c r="E65" s="243"/>
      <c r="F65" s="24"/>
      <c r="G65" s="57"/>
      <c r="H65" s="241" t="s">
        <v>70</v>
      </c>
      <c r="I65" s="242"/>
      <c r="J65" s="242"/>
      <c r="K65" s="242"/>
      <c r="L65" s="243"/>
    </row>
    <row r="66" spans="1:12" ht="38.25" customHeight="1" x14ac:dyDescent="0.25">
      <c r="A66" s="134" t="s">
        <v>7</v>
      </c>
      <c r="B66" s="22" t="s">
        <v>8</v>
      </c>
      <c r="C66" s="22" t="s">
        <v>9</v>
      </c>
      <c r="D66" s="22" t="s">
        <v>10</v>
      </c>
      <c r="E66" s="23" t="s">
        <v>18</v>
      </c>
      <c r="F66" s="60"/>
      <c r="G66" s="24"/>
      <c r="H66" s="20" t="s">
        <v>7</v>
      </c>
      <c r="I66" s="21" t="s">
        <v>8</v>
      </c>
      <c r="J66" s="21" t="s">
        <v>9</v>
      </c>
      <c r="K66" s="21" t="s">
        <v>10</v>
      </c>
      <c r="L66" s="54" t="s">
        <v>18</v>
      </c>
    </row>
    <row r="67" spans="1:12" ht="38.25" customHeight="1" x14ac:dyDescent="0.25">
      <c r="A67" s="81">
        <v>35</v>
      </c>
      <c r="B67" s="40" t="s">
        <v>196</v>
      </c>
      <c r="C67" s="40" t="s">
        <v>45</v>
      </c>
      <c r="D67" s="41">
        <v>3</v>
      </c>
      <c r="E67" s="42">
        <v>3</v>
      </c>
      <c r="F67" s="60"/>
      <c r="G67" s="60"/>
      <c r="H67" s="81">
        <v>42</v>
      </c>
      <c r="I67" s="40" t="s">
        <v>197</v>
      </c>
      <c r="J67" s="40" t="s">
        <v>115</v>
      </c>
      <c r="K67" s="41">
        <v>3</v>
      </c>
      <c r="L67" s="42"/>
    </row>
    <row r="68" spans="1:12" ht="38.25" customHeight="1" x14ac:dyDescent="0.25">
      <c r="A68" s="81">
        <v>36</v>
      </c>
      <c r="B68" s="40" t="s">
        <v>279</v>
      </c>
      <c r="C68" s="40" t="s">
        <v>121</v>
      </c>
      <c r="D68" s="41">
        <v>3</v>
      </c>
      <c r="E68" s="42">
        <v>3</v>
      </c>
      <c r="F68" s="60"/>
      <c r="G68" s="60"/>
      <c r="H68" s="81" t="s">
        <v>117</v>
      </c>
      <c r="I68" s="40" t="s">
        <v>200</v>
      </c>
      <c r="J68" s="40" t="s">
        <v>201</v>
      </c>
      <c r="K68" s="41">
        <v>6</v>
      </c>
      <c r="L68" s="42"/>
    </row>
    <row r="69" spans="1:12" ht="38.25" customHeight="1" x14ac:dyDescent="0.25">
      <c r="A69" s="81">
        <v>37</v>
      </c>
      <c r="B69" s="40" t="s">
        <v>280</v>
      </c>
      <c r="C69" s="40" t="s">
        <v>122</v>
      </c>
      <c r="D69" s="41">
        <v>3</v>
      </c>
      <c r="E69" s="42">
        <v>3</v>
      </c>
      <c r="F69" s="60"/>
      <c r="G69" s="60"/>
      <c r="H69" s="81"/>
      <c r="I69" s="135"/>
      <c r="J69" s="74"/>
      <c r="K69" s="31"/>
      <c r="L69" s="32"/>
    </row>
    <row r="70" spans="1:12" ht="38.25" customHeight="1" x14ac:dyDescent="0.25">
      <c r="A70" s="81">
        <v>38</v>
      </c>
      <c r="B70" s="40" t="s">
        <v>234</v>
      </c>
      <c r="C70" s="40" t="s">
        <v>131</v>
      </c>
      <c r="D70" s="41">
        <v>3</v>
      </c>
      <c r="E70" s="42">
        <v>3</v>
      </c>
      <c r="F70" s="60"/>
      <c r="G70" s="60"/>
      <c r="H70" s="81"/>
      <c r="I70" s="135"/>
      <c r="J70" s="74"/>
      <c r="K70" s="31"/>
      <c r="L70" s="32"/>
    </row>
    <row r="71" spans="1:12" ht="38.25" customHeight="1" x14ac:dyDescent="0.25">
      <c r="A71" s="81"/>
      <c r="B71" s="153"/>
      <c r="C71" s="235" t="s">
        <v>185</v>
      </c>
      <c r="D71" s="133">
        <v>6</v>
      </c>
      <c r="E71" s="236">
        <v>6</v>
      </c>
      <c r="F71" s="60"/>
      <c r="G71" s="60"/>
      <c r="H71" s="81"/>
      <c r="I71" s="135"/>
      <c r="J71" s="74"/>
      <c r="K71" s="31"/>
      <c r="L71" s="32"/>
    </row>
    <row r="72" spans="1:12" ht="38.25" customHeight="1" x14ac:dyDescent="0.25">
      <c r="A72" s="81"/>
      <c r="B72" s="234" t="s">
        <v>127</v>
      </c>
      <c r="C72" s="132" t="s">
        <v>128</v>
      </c>
      <c r="D72" s="133">
        <v>3</v>
      </c>
      <c r="E72" s="236">
        <v>3</v>
      </c>
      <c r="F72" s="60"/>
      <c r="G72" s="60"/>
      <c r="H72" s="81"/>
      <c r="I72" s="135"/>
      <c r="J72" s="74"/>
      <c r="K72" s="31"/>
      <c r="L72" s="32"/>
    </row>
    <row r="73" spans="1:12" ht="38.25" customHeight="1" x14ac:dyDescent="0.25">
      <c r="A73" s="81"/>
      <c r="B73" s="234" t="s">
        <v>129</v>
      </c>
      <c r="C73" s="132" t="s">
        <v>130</v>
      </c>
      <c r="D73" s="133">
        <v>3</v>
      </c>
      <c r="E73" s="236">
        <v>3</v>
      </c>
      <c r="F73" s="60"/>
      <c r="G73" s="60"/>
      <c r="H73" s="81"/>
      <c r="I73" s="135"/>
      <c r="J73" s="74"/>
      <c r="K73" s="31"/>
      <c r="L73" s="32"/>
    </row>
    <row r="74" spans="1:12" ht="38.25" customHeight="1" x14ac:dyDescent="0.25">
      <c r="A74" s="81" t="s">
        <v>140</v>
      </c>
      <c r="B74" s="234"/>
      <c r="C74" s="235" t="s">
        <v>286</v>
      </c>
      <c r="D74" s="133">
        <v>9</v>
      </c>
      <c r="E74" s="236">
        <v>9</v>
      </c>
      <c r="F74" s="60"/>
      <c r="G74" s="60"/>
      <c r="H74" s="81"/>
      <c r="I74" s="135"/>
      <c r="J74" s="74"/>
      <c r="K74" s="31"/>
      <c r="L74" s="32"/>
    </row>
    <row r="75" spans="1:12" ht="38.25" customHeight="1" x14ac:dyDescent="0.25">
      <c r="A75" s="81"/>
      <c r="B75" s="234" t="s">
        <v>205</v>
      </c>
      <c r="C75" s="132" t="s">
        <v>206</v>
      </c>
      <c r="D75" s="133">
        <v>3</v>
      </c>
      <c r="E75" s="236">
        <v>3</v>
      </c>
      <c r="F75" s="60"/>
      <c r="G75" s="60"/>
      <c r="H75" s="81"/>
      <c r="I75" s="135"/>
      <c r="J75" s="74"/>
      <c r="K75" s="31"/>
      <c r="L75" s="32"/>
    </row>
    <row r="76" spans="1:12" ht="38.25" customHeight="1" x14ac:dyDescent="0.25">
      <c r="A76" s="81"/>
      <c r="B76" s="234" t="s">
        <v>273</v>
      </c>
      <c r="C76" s="132" t="s">
        <v>120</v>
      </c>
      <c r="D76" s="133">
        <v>3</v>
      </c>
      <c r="E76" s="236">
        <v>3</v>
      </c>
      <c r="F76" s="60"/>
      <c r="G76" s="60"/>
      <c r="H76" s="81"/>
      <c r="I76" s="135"/>
      <c r="J76" s="74"/>
      <c r="K76" s="31"/>
      <c r="L76" s="32"/>
    </row>
    <row r="77" spans="1:12" ht="38.25" customHeight="1" x14ac:dyDescent="0.25">
      <c r="A77" s="81"/>
      <c r="B77" s="234" t="s">
        <v>274</v>
      </c>
      <c r="C77" s="132" t="s">
        <v>119</v>
      </c>
      <c r="D77" s="133">
        <v>3</v>
      </c>
      <c r="E77" s="236">
        <v>3</v>
      </c>
      <c r="F77" s="60"/>
      <c r="G77" s="60"/>
      <c r="H77" s="81"/>
      <c r="I77" s="135"/>
      <c r="J77" s="74"/>
      <c r="K77" s="31"/>
      <c r="L77" s="32"/>
    </row>
    <row r="78" spans="1:12" ht="38.25" customHeight="1" x14ac:dyDescent="0.25">
      <c r="A78" s="81"/>
      <c r="B78" s="234" t="s">
        <v>228</v>
      </c>
      <c r="C78" s="132" t="s">
        <v>229</v>
      </c>
      <c r="D78" s="133">
        <v>3</v>
      </c>
      <c r="E78" s="236">
        <v>3</v>
      </c>
      <c r="F78" s="60"/>
      <c r="G78" s="60"/>
      <c r="H78" s="81"/>
      <c r="I78" s="135"/>
      <c r="J78" s="74"/>
      <c r="K78" s="31"/>
      <c r="L78" s="32"/>
    </row>
    <row r="79" spans="1:12" ht="38.25" customHeight="1" x14ac:dyDescent="0.25">
      <c r="A79" s="81"/>
      <c r="B79" s="234" t="s">
        <v>282</v>
      </c>
      <c r="C79" s="132" t="s">
        <v>142</v>
      </c>
      <c r="D79" s="133">
        <v>3</v>
      </c>
      <c r="E79" s="236">
        <v>3</v>
      </c>
      <c r="F79" s="60"/>
      <c r="G79" s="60"/>
      <c r="H79" s="81"/>
      <c r="I79" s="135"/>
      <c r="J79" s="74"/>
      <c r="K79" s="31"/>
      <c r="L79" s="32"/>
    </row>
    <row r="80" spans="1:12" ht="38.25" customHeight="1" x14ac:dyDescent="0.25">
      <c r="A80" s="81"/>
      <c r="B80" s="234" t="s">
        <v>230</v>
      </c>
      <c r="C80" s="132" t="s">
        <v>231</v>
      </c>
      <c r="D80" s="133">
        <v>3</v>
      </c>
      <c r="E80" s="236">
        <v>3</v>
      </c>
      <c r="F80" s="60"/>
      <c r="G80" s="60"/>
      <c r="H80" s="81"/>
      <c r="I80" s="135"/>
      <c r="J80" s="74"/>
      <c r="K80" s="31"/>
      <c r="L80" s="32"/>
    </row>
    <row r="81" spans="1:12" ht="38.25" customHeight="1" x14ac:dyDescent="0.25">
      <c r="A81" s="81"/>
      <c r="B81" s="234" t="s">
        <v>283</v>
      </c>
      <c r="C81" s="132" t="s">
        <v>284</v>
      </c>
      <c r="D81" s="133">
        <v>3</v>
      </c>
      <c r="E81" s="236">
        <v>3</v>
      </c>
      <c r="F81" s="60"/>
      <c r="G81" s="60"/>
      <c r="H81" s="81"/>
      <c r="I81" s="135"/>
      <c r="J81" s="74"/>
      <c r="K81" s="31"/>
      <c r="L81" s="32"/>
    </row>
    <row r="82" spans="1:12" ht="38.25" customHeight="1" x14ac:dyDescent="0.25">
      <c r="A82" s="81"/>
      <c r="B82" s="234" t="s">
        <v>221</v>
      </c>
      <c r="C82" s="132" t="s">
        <v>270</v>
      </c>
      <c r="D82" s="133">
        <v>3</v>
      </c>
      <c r="E82" s="236">
        <v>3</v>
      </c>
      <c r="F82" s="60"/>
      <c r="G82" s="60"/>
      <c r="H82" s="81"/>
      <c r="I82" s="135"/>
      <c r="J82" s="74"/>
      <c r="K82" s="31"/>
      <c r="L82" s="32"/>
    </row>
    <row r="83" spans="1:12" ht="38.25" customHeight="1" x14ac:dyDescent="0.25">
      <c r="A83" s="81"/>
      <c r="B83" s="234" t="s">
        <v>223</v>
      </c>
      <c r="C83" s="132" t="s">
        <v>271</v>
      </c>
      <c r="D83" s="133">
        <v>3</v>
      </c>
      <c r="E83" s="236">
        <v>3</v>
      </c>
      <c r="F83" s="60"/>
      <c r="G83" s="60"/>
      <c r="H83" s="81"/>
      <c r="I83" s="135"/>
      <c r="J83" s="74"/>
      <c r="K83" s="31"/>
      <c r="L83" s="32"/>
    </row>
    <row r="84" spans="1:12" ht="38.25" customHeight="1" x14ac:dyDescent="0.25">
      <c r="A84" s="81"/>
      <c r="B84" s="234" t="s">
        <v>219</v>
      </c>
      <c r="C84" s="132" t="s">
        <v>272</v>
      </c>
      <c r="D84" s="133">
        <v>3</v>
      </c>
      <c r="E84" s="236">
        <v>3</v>
      </c>
      <c r="F84" s="60"/>
      <c r="G84" s="60"/>
      <c r="H84" s="81"/>
      <c r="I84" s="135"/>
      <c r="J84" s="74"/>
      <c r="K84" s="31"/>
      <c r="L84" s="32"/>
    </row>
    <row r="85" spans="1:12" ht="38.25" customHeight="1" x14ac:dyDescent="0.25">
      <c r="A85" s="81"/>
      <c r="B85" s="234" t="s">
        <v>215</v>
      </c>
      <c r="C85" s="132" t="s">
        <v>216</v>
      </c>
      <c r="D85" s="133">
        <v>3</v>
      </c>
      <c r="E85" s="236">
        <v>3</v>
      </c>
      <c r="F85" s="60"/>
      <c r="G85" s="60"/>
      <c r="H85" s="81"/>
      <c r="I85" s="135"/>
      <c r="J85" s="74"/>
      <c r="K85" s="31"/>
      <c r="L85" s="32"/>
    </row>
    <row r="86" spans="1:12" ht="38.25" customHeight="1" x14ac:dyDescent="0.25">
      <c r="A86" s="81"/>
      <c r="B86" s="234" t="s">
        <v>254</v>
      </c>
      <c r="C86" s="132" t="s">
        <v>255</v>
      </c>
      <c r="D86" s="133">
        <v>3</v>
      </c>
      <c r="E86" s="236">
        <v>3</v>
      </c>
      <c r="F86" s="60"/>
      <c r="G86" s="60"/>
      <c r="H86" s="81"/>
      <c r="I86" s="135"/>
      <c r="J86" s="74"/>
      <c r="K86" s="31"/>
      <c r="L86" s="32"/>
    </row>
    <row r="87" spans="1:12" ht="38.25" customHeight="1" x14ac:dyDescent="0.25">
      <c r="A87" s="81"/>
      <c r="B87" s="234" t="s">
        <v>225</v>
      </c>
      <c r="C87" s="132" t="s">
        <v>226</v>
      </c>
      <c r="D87" s="133">
        <v>3</v>
      </c>
      <c r="E87" s="236">
        <v>3</v>
      </c>
      <c r="F87" s="60"/>
      <c r="G87" s="60"/>
      <c r="H87" s="81"/>
      <c r="I87" s="135"/>
      <c r="J87" s="74"/>
      <c r="K87" s="31"/>
      <c r="L87" s="32"/>
    </row>
    <row r="88" spans="1:12" ht="38.25" customHeight="1" x14ac:dyDescent="0.25">
      <c r="A88" s="81"/>
      <c r="B88" s="234" t="s">
        <v>258</v>
      </c>
      <c r="C88" s="132" t="s">
        <v>259</v>
      </c>
      <c r="D88" s="133">
        <v>3</v>
      </c>
      <c r="E88" s="236">
        <v>3</v>
      </c>
      <c r="F88" s="60"/>
      <c r="G88" s="60"/>
      <c r="H88" s="81"/>
      <c r="I88" s="135"/>
      <c r="J88" s="74"/>
      <c r="K88" s="31"/>
      <c r="L88" s="32"/>
    </row>
    <row r="89" spans="1:12" ht="38.25" customHeight="1" x14ac:dyDescent="0.25">
      <c r="A89" s="81"/>
      <c r="B89" s="234" t="s">
        <v>260</v>
      </c>
      <c r="C89" s="132" t="s">
        <v>261</v>
      </c>
      <c r="D89" s="133">
        <v>3</v>
      </c>
      <c r="E89" s="236">
        <v>3</v>
      </c>
      <c r="F89" s="60"/>
      <c r="G89" s="60"/>
      <c r="H89" s="81"/>
      <c r="I89" s="135"/>
      <c r="K89" s="31"/>
      <c r="L89" s="32"/>
    </row>
    <row r="90" spans="1:12" ht="38.25" customHeight="1" x14ac:dyDescent="0.25">
      <c r="A90" s="81"/>
      <c r="B90" s="234" t="s">
        <v>262</v>
      </c>
      <c r="C90" s="132" t="s">
        <v>263</v>
      </c>
      <c r="D90" s="133">
        <v>3</v>
      </c>
      <c r="E90" s="236">
        <v>3</v>
      </c>
      <c r="F90" s="60"/>
      <c r="G90" s="60"/>
      <c r="H90" s="81"/>
      <c r="I90" s="135"/>
      <c r="J90" s="74"/>
      <c r="K90" s="31"/>
      <c r="L90" s="32"/>
    </row>
    <row r="91" spans="1:12" ht="38.25" customHeight="1" x14ac:dyDescent="0.25">
      <c r="A91" s="81"/>
      <c r="B91" s="234" t="s">
        <v>264</v>
      </c>
      <c r="C91" s="132" t="s">
        <v>285</v>
      </c>
      <c r="D91" s="133">
        <v>3</v>
      </c>
      <c r="E91" s="236">
        <v>3</v>
      </c>
      <c r="F91" s="60"/>
      <c r="G91" s="60"/>
      <c r="H91" s="81"/>
      <c r="I91" s="135"/>
      <c r="J91" s="74"/>
      <c r="K91" s="31"/>
      <c r="L91" s="32"/>
    </row>
    <row r="92" spans="1:12" ht="38.25" customHeight="1" x14ac:dyDescent="0.25">
      <c r="A92" s="81"/>
      <c r="B92" s="234" t="s">
        <v>235</v>
      </c>
      <c r="C92" s="132" t="s">
        <v>236</v>
      </c>
      <c r="D92" s="133">
        <v>3</v>
      </c>
      <c r="E92" s="236">
        <v>3</v>
      </c>
      <c r="F92" s="60"/>
      <c r="G92" s="60"/>
      <c r="H92" s="81"/>
      <c r="I92" s="135"/>
      <c r="J92" s="74"/>
      <c r="K92" s="31"/>
      <c r="L92" s="32"/>
    </row>
    <row r="93" spans="1:12" ht="38.25" customHeight="1" x14ac:dyDescent="0.25">
      <c r="A93" s="81"/>
      <c r="B93" s="234" t="s">
        <v>237</v>
      </c>
      <c r="C93" s="132" t="s">
        <v>145</v>
      </c>
      <c r="D93" s="133">
        <v>3</v>
      </c>
      <c r="E93" s="236">
        <v>3</v>
      </c>
      <c r="F93" s="60"/>
      <c r="G93" s="60"/>
      <c r="H93" s="81"/>
      <c r="I93" s="135"/>
      <c r="J93" s="74"/>
      <c r="K93" s="31"/>
      <c r="L93" s="32"/>
    </row>
    <row r="94" spans="1:12" ht="38.25" customHeight="1" x14ac:dyDescent="0.25">
      <c r="A94" s="81"/>
      <c r="B94" s="234" t="s">
        <v>238</v>
      </c>
      <c r="C94" s="132" t="s">
        <v>65</v>
      </c>
      <c r="D94" s="133">
        <v>3</v>
      </c>
      <c r="E94" s="236">
        <v>3</v>
      </c>
      <c r="F94" s="60"/>
      <c r="G94" s="60"/>
      <c r="H94" s="81"/>
      <c r="I94" s="135"/>
      <c r="J94" s="74"/>
      <c r="K94" s="31"/>
      <c r="L94" s="32"/>
    </row>
    <row r="95" spans="1:12" ht="38.25" customHeight="1" x14ac:dyDescent="0.25">
      <c r="A95" s="81"/>
      <c r="B95" s="234" t="s">
        <v>239</v>
      </c>
      <c r="C95" s="132" t="s">
        <v>240</v>
      </c>
      <c r="D95" s="133">
        <v>3</v>
      </c>
      <c r="E95" s="236">
        <v>3</v>
      </c>
      <c r="F95" s="60"/>
      <c r="G95" s="60"/>
      <c r="H95" s="81"/>
      <c r="I95" s="135"/>
      <c r="J95" s="74"/>
      <c r="K95" s="31"/>
      <c r="L95" s="32"/>
    </row>
    <row r="96" spans="1:12" ht="38.25" customHeight="1" x14ac:dyDescent="0.25">
      <c r="A96" s="81"/>
      <c r="B96" s="234" t="s">
        <v>132</v>
      </c>
      <c r="C96" s="132" t="s">
        <v>133</v>
      </c>
      <c r="D96" s="133">
        <v>3</v>
      </c>
      <c r="E96" s="236">
        <v>3</v>
      </c>
      <c r="F96" s="60"/>
      <c r="G96" s="60"/>
      <c r="H96" s="81"/>
      <c r="I96" s="135"/>
      <c r="J96" s="74"/>
      <c r="K96" s="31"/>
      <c r="L96" s="32"/>
    </row>
    <row r="97" spans="1:12" ht="38.25" customHeight="1" x14ac:dyDescent="0.25">
      <c r="A97" s="81"/>
      <c r="B97" s="234" t="s">
        <v>134</v>
      </c>
      <c r="C97" s="132" t="s">
        <v>135</v>
      </c>
      <c r="D97" s="133">
        <v>3</v>
      </c>
      <c r="E97" s="236">
        <v>3</v>
      </c>
      <c r="F97" s="52"/>
      <c r="G97" s="60"/>
      <c r="H97" s="81"/>
      <c r="I97" s="26"/>
      <c r="J97" s="27"/>
      <c r="K97" s="28"/>
      <c r="L97" s="29"/>
    </row>
    <row r="98" spans="1:12" ht="38.25" customHeight="1" thickBot="1" x14ac:dyDescent="0.4">
      <c r="A98" s="33"/>
      <c r="B98" s="34"/>
      <c r="C98" s="34" t="s">
        <v>35</v>
      </c>
      <c r="D98" s="61">
        <f>SUM(D67:D70,D74)</f>
        <v>21</v>
      </c>
      <c r="E98" s="62">
        <f>SUM(E67:E70,E74)</f>
        <v>21</v>
      </c>
      <c r="F98" s="102"/>
      <c r="G98" s="52"/>
      <c r="H98" s="12"/>
      <c r="I98" s="63"/>
      <c r="J98" s="63" t="s">
        <v>35</v>
      </c>
      <c r="K98" s="64">
        <f>SUM(K67:K97)</f>
        <v>9</v>
      </c>
      <c r="L98" s="123"/>
    </row>
    <row r="99" spans="1:12" ht="38.25" customHeight="1" x14ac:dyDescent="0.35">
      <c r="A99" s="99"/>
      <c r="B99" s="100"/>
      <c r="C99" s="101" t="s">
        <v>73</v>
      </c>
      <c r="D99" s="102"/>
      <c r="E99" s="103">
        <f>SUM(D25,K25,D47,K47,D61,K61,D98,K98)</f>
        <v>129</v>
      </c>
      <c r="F99" s="99"/>
      <c r="G99" s="102"/>
      <c r="H99" s="83"/>
      <c r="I99" s="104"/>
      <c r="J99" s="100"/>
      <c r="K99" s="99"/>
      <c r="L99" s="99"/>
    </row>
    <row r="100" spans="1:12" s="105" customFormat="1" ht="20.399999999999999" x14ac:dyDescent="0.35">
      <c r="A100" s="99"/>
      <c r="B100" s="100"/>
      <c r="C100" s="84"/>
      <c r="D100" s="99"/>
      <c r="E100" s="99"/>
      <c r="G100" s="99"/>
      <c r="H100" s="99"/>
      <c r="I100" s="100"/>
      <c r="J100" s="83" t="s">
        <v>307</v>
      </c>
      <c r="K100" s="99"/>
      <c r="L100" s="99"/>
    </row>
    <row r="101" spans="1:12" s="105" customFormat="1" ht="20.399999999999999" x14ac:dyDescent="0.35">
      <c r="A101" s="106"/>
      <c r="B101" s="84"/>
      <c r="I101" s="84"/>
      <c r="J101" s="94" t="s">
        <v>74</v>
      </c>
      <c r="K101" s="94"/>
      <c r="L101" s="94"/>
    </row>
    <row r="102" spans="1:12" s="105" customFormat="1" ht="20.399999999999999" x14ac:dyDescent="0.35">
      <c r="A102" s="99"/>
      <c r="B102" s="100"/>
      <c r="C102" s="94" t="s">
        <v>75</v>
      </c>
      <c r="E102" s="107"/>
      <c r="F102" s="109" t="s">
        <v>76</v>
      </c>
      <c r="G102" s="94"/>
      <c r="H102" s="99"/>
      <c r="I102" s="100"/>
      <c r="J102" s="37" t="s">
        <v>77</v>
      </c>
      <c r="K102" s="99"/>
      <c r="L102" s="99"/>
    </row>
    <row r="103" spans="1:12" s="105" customFormat="1" ht="20.399999999999999" x14ac:dyDescent="0.35">
      <c r="A103" s="99"/>
      <c r="B103" s="100"/>
      <c r="C103" s="99"/>
      <c r="D103" s="99"/>
      <c r="E103" s="99"/>
      <c r="F103" s="111"/>
      <c r="G103" s="99"/>
      <c r="H103" s="94"/>
      <c r="J103" s="110"/>
      <c r="K103" s="99"/>
      <c r="L103" s="99"/>
    </row>
    <row r="104" spans="1:12" s="105" customFormat="1" ht="20.399999999999999" x14ac:dyDescent="0.35">
      <c r="G104" s="138"/>
      <c r="H104" s="138"/>
      <c r="J104" s="111"/>
      <c r="K104" s="99"/>
      <c r="L104" s="99"/>
    </row>
    <row r="105" spans="1:12" s="105" customFormat="1" ht="20.399999999999999" x14ac:dyDescent="0.35">
      <c r="A105" s="99"/>
      <c r="B105" s="100"/>
      <c r="C105" s="111"/>
      <c r="D105" s="138"/>
      <c r="E105" s="138"/>
      <c r="F105" s="109"/>
      <c r="G105" s="138"/>
      <c r="H105" s="138"/>
      <c r="J105" s="111"/>
      <c r="K105" s="99"/>
      <c r="L105" s="99"/>
    </row>
    <row r="106" spans="1:12" s="105" customFormat="1" ht="20.399999999999999" x14ac:dyDescent="0.35">
      <c r="A106" s="99"/>
      <c r="B106" s="100"/>
      <c r="C106" s="138"/>
      <c r="D106" s="138"/>
      <c r="E106" s="138"/>
      <c r="F106" s="109"/>
      <c r="G106" s="138"/>
      <c r="H106" s="138"/>
      <c r="J106" s="138"/>
      <c r="K106" s="94"/>
      <c r="L106" s="94"/>
    </row>
    <row r="107" spans="1:12" s="105" customFormat="1" ht="20.399999999999999" x14ac:dyDescent="0.35">
      <c r="A107" s="94"/>
      <c r="B107" s="100"/>
      <c r="C107" s="138"/>
      <c r="D107" s="138"/>
      <c r="E107" s="138"/>
      <c r="K107" s="94"/>
      <c r="L107" s="94"/>
    </row>
    <row r="108" spans="1:12" s="105" customFormat="1" ht="20.399999999999999" x14ac:dyDescent="0.35">
      <c r="A108" s="99"/>
      <c r="B108" s="100"/>
      <c r="C108" s="109"/>
      <c r="D108" s="138"/>
      <c r="E108" s="138"/>
      <c r="F108" s="109" t="s">
        <v>78</v>
      </c>
      <c r="G108" s="138"/>
      <c r="H108" s="138"/>
      <c r="J108" s="109" t="s">
        <v>79</v>
      </c>
      <c r="K108" s="94"/>
      <c r="L108" s="94"/>
    </row>
    <row r="109" spans="1:12" s="105" customFormat="1" ht="20.399999999999999" x14ac:dyDescent="0.35">
      <c r="A109" s="99"/>
      <c r="B109" s="100"/>
      <c r="C109" s="99"/>
      <c r="D109" s="94"/>
      <c r="E109" s="99"/>
      <c r="H109" s="106"/>
      <c r="I109" s="76"/>
      <c r="J109" s="124"/>
      <c r="K109" s="76"/>
      <c r="L109" s="76"/>
    </row>
    <row r="110" spans="1:12" s="105" customFormat="1" ht="20.399999999999999" x14ac:dyDescent="0.35">
      <c r="A110" s="106"/>
      <c r="C110" s="106"/>
      <c r="H110" s="106"/>
      <c r="I110" s="76"/>
      <c r="J110" s="76"/>
      <c r="K110" s="76"/>
      <c r="L110" s="76"/>
    </row>
    <row r="111" spans="1:12" s="105" customFormat="1" ht="20.399999999999999" x14ac:dyDescent="0.35">
      <c r="A111" s="106"/>
      <c r="C111" s="106"/>
      <c r="F111" s="108"/>
      <c r="H111" s="106"/>
      <c r="I111" s="76"/>
      <c r="J111" s="108"/>
      <c r="K111" s="76"/>
      <c r="L111" s="76"/>
    </row>
    <row r="112" spans="1:12" ht="20.399999999999999" x14ac:dyDescent="0.35">
      <c r="A112" s="75"/>
      <c r="B112" s="76"/>
      <c r="C112" s="108"/>
      <c r="D112" s="105"/>
      <c r="E112" s="105"/>
      <c r="F112" s="114"/>
      <c r="G112" s="114"/>
      <c r="H112" s="112"/>
      <c r="I112" s="113"/>
      <c r="J112" s="66"/>
      <c r="K112" s="114"/>
      <c r="L112" s="114"/>
    </row>
    <row r="113" spans="1:12" ht="15" x14ac:dyDescent="0.25">
      <c r="A113" s="112"/>
      <c r="B113" s="113"/>
      <c r="C113" s="112"/>
      <c r="D113" s="114"/>
      <c r="E113" s="114"/>
      <c r="F113" s="114"/>
      <c r="G113" s="114"/>
      <c r="H113" s="114"/>
      <c r="I113" s="115"/>
      <c r="J113" s="115"/>
      <c r="K113" s="112"/>
      <c r="L113" s="112"/>
    </row>
    <row r="114" spans="1:12" ht="15" x14ac:dyDescent="0.25">
      <c r="A114" s="114"/>
      <c r="B114" s="113"/>
      <c r="C114" s="113"/>
      <c r="D114" s="112"/>
      <c r="E114" s="114"/>
    </row>
  </sheetData>
  <mergeCells count="15">
    <mergeCell ref="A9:L9"/>
    <mergeCell ref="A3:C3"/>
    <mergeCell ref="H3:K3"/>
    <mergeCell ref="A4:C4"/>
    <mergeCell ref="I4:J4"/>
    <mergeCell ref="A5:L5"/>
    <mergeCell ref="H65:L65"/>
    <mergeCell ref="C13:J13"/>
    <mergeCell ref="A16:E16"/>
    <mergeCell ref="H16:L16"/>
    <mergeCell ref="A28:E28"/>
    <mergeCell ref="H28:L28"/>
    <mergeCell ref="H50:L50"/>
    <mergeCell ref="A50:E50"/>
    <mergeCell ref="A65:E65"/>
  </mergeCells>
  <pageMargins left="0.7" right="0.7" top="0.75" bottom="0.75" header="0.3" footer="0.3"/>
  <pageSetup scale="40"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Z109"/>
  <sheetViews>
    <sheetView tabSelected="1" view="pageBreakPreview" topLeftCell="A68" zoomScale="79" zoomScaleNormal="80" workbookViewId="0">
      <selection activeCell="J80" sqref="J80"/>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47" t="s">
        <v>1</v>
      </c>
      <c r="B3" s="247"/>
      <c r="C3" s="247"/>
      <c r="D3" s="5"/>
      <c r="E3" s="5"/>
      <c r="F3" s="5"/>
      <c r="G3" s="5"/>
      <c r="H3" s="248" t="s">
        <v>2</v>
      </c>
      <c r="I3" s="248"/>
      <c r="J3" s="248"/>
      <c r="K3" s="248"/>
      <c r="L3" s="57"/>
    </row>
    <row r="4" spans="1:12" ht="17.399999999999999" x14ac:dyDescent="0.3">
      <c r="A4" s="248" t="s">
        <v>3</v>
      </c>
      <c r="B4" s="248"/>
      <c r="C4" s="248"/>
      <c r="D4" s="5"/>
      <c r="E4" s="5"/>
      <c r="F4" s="5"/>
      <c r="G4" s="5"/>
      <c r="H4" s="57"/>
      <c r="I4" s="249" t="s">
        <v>4</v>
      </c>
      <c r="J4" s="249"/>
      <c r="K4" s="5"/>
      <c r="L4" s="5"/>
    </row>
    <row r="5" spans="1:12" ht="42" customHeight="1" x14ac:dyDescent="0.25">
      <c r="A5" s="250" t="s">
        <v>5</v>
      </c>
      <c r="B5" s="250"/>
      <c r="C5" s="250"/>
      <c r="D5" s="250"/>
      <c r="E5" s="250"/>
      <c r="F5" s="250"/>
      <c r="G5" s="250"/>
      <c r="H5" s="250"/>
      <c r="I5" s="250"/>
      <c r="J5" s="250"/>
      <c r="K5" s="250"/>
      <c r="L5" s="250"/>
    </row>
    <row r="6" spans="1:12" ht="22.5" customHeight="1" x14ac:dyDescent="0.35">
      <c r="A6" s="5"/>
      <c r="B6" s="84" t="s">
        <v>147</v>
      </c>
      <c r="C6" s="6"/>
      <c r="D6" s="5"/>
      <c r="E6" s="5"/>
      <c r="F6" s="5"/>
      <c r="G6" s="5"/>
      <c r="H6" s="5"/>
      <c r="I6" s="6"/>
      <c r="J6" s="7"/>
      <c r="K6" s="5"/>
      <c r="L6" s="5"/>
    </row>
    <row r="7" spans="1:12" ht="40.5" customHeight="1" x14ac:dyDescent="0.3">
      <c r="A7" s="5"/>
      <c r="B7" s="4" t="s">
        <v>287</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4" t="s">
        <v>6</v>
      </c>
      <c r="B9" s="245"/>
      <c r="C9" s="245"/>
      <c r="D9" s="245"/>
      <c r="E9" s="245"/>
      <c r="F9" s="245"/>
      <c r="G9" s="245"/>
      <c r="H9" s="245"/>
      <c r="I9" s="245"/>
      <c r="J9" s="245"/>
      <c r="K9" s="245"/>
      <c r="L9" s="246"/>
    </row>
    <row r="10" spans="1:12" ht="48.6" customHeight="1" thickBot="1" x14ac:dyDescent="0.35">
      <c r="A10" s="8" t="s">
        <v>7</v>
      </c>
      <c r="B10" s="9" t="s">
        <v>8</v>
      </c>
      <c r="C10" s="9" t="s">
        <v>9</v>
      </c>
      <c r="D10" s="9" t="s">
        <v>10</v>
      </c>
      <c r="E10" s="10" t="s">
        <v>11</v>
      </c>
      <c r="F10" s="11"/>
      <c r="G10" s="117"/>
      <c r="H10" s="8" t="s">
        <v>7</v>
      </c>
      <c r="I10" s="9" t="s">
        <v>8</v>
      </c>
      <c r="J10" s="9" t="s">
        <v>9</v>
      </c>
      <c r="K10" s="9" t="s">
        <v>10</v>
      </c>
      <c r="L10" s="10" t="s">
        <v>11</v>
      </c>
    </row>
    <row r="11" spans="1:12" ht="36" customHeight="1" thickBot="1" x14ac:dyDescent="0.4">
      <c r="A11" s="12">
        <v>1</v>
      </c>
      <c r="B11" s="86"/>
      <c r="C11" s="13" t="s">
        <v>12</v>
      </c>
      <c r="D11" s="14">
        <v>8</v>
      </c>
      <c r="E11" s="15"/>
      <c r="F11" s="16"/>
      <c r="G11" s="16"/>
      <c r="H11" s="12">
        <v>2</v>
      </c>
      <c r="I11" s="86"/>
      <c r="J11" s="13" t="s">
        <v>13</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1" t="s">
        <v>14</v>
      </c>
      <c r="D13" s="242"/>
      <c r="E13" s="242"/>
      <c r="F13" s="242"/>
      <c r="G13" s="242"/>
      <c r="H13" s="242"/>
      <c r="I13" s="242"/>
      <c r="J13" s="243"/>
      <c r="K13" s="57"/>
      <c r="L13" s="6"/>
    </row>
    <row r="14" spans="1:12" ht="38.25" customHeight="1" x14ac:dyDescent="0.3">
      <c r="A14" s="70"/>
      <c r="B14" s="70"/>
      <c r="C14" s="57"/>
      <c r="D14" s="57"/>
      <c r="E14" s="57"/>
      <c r="F14" s="39" t="s">
        <v>15</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1" t="s">
        <v>16</v>
      </c>
      <c r="B16" s="242"/>
      <c r="C16" s="242"/>
      <c r="D16" s="242"/>
      <c r="E16" s="243"/>
      <c r="F16" s="57"/>
      <c r="G16" s="79"/>
      <c r="H16" s="241" t="s">
        <v>17</v>
      </c>
      <c r="I16" s="242"/>
      <c r="J16" s="242"/>
      <c r="K16" s="242"/>
      <c r="L16" s="243"/>
    </row>
    <row r="17" spans="1:12" ht="38.25" customHeight="1" x14ac:dyDescent="0.3">
      <c r="A17" s="20" t="s">
        <v>288</v>
      </c>
      <c r="B17" s="21" t="s">
        <v>8</v>
      </c>
      <c r="C17" s="21" t="s">
        <v>9</v>
      </c>
      <c r="D17" s="22" t="s">
        <v>10</v>
      </c>
      <c r="E17" s="23" t="s">
        <v>18</v>
      </c>
      <c r="F17" s="24"/>
      <c r="G17" s="79"/>
      <c r="H17" s="20" t="s">
        <v>7</v>
      </c>
      <c r="I17" s="21" t="s">
        <v>8</v>
      </c>
      <c r="J17" s="21" t="s">
        <v>9</v>
      </c>
      <c r="K17" s="22" t="s">
        <v>10</v>
      </c>
      <c r="L17" s="23" t="s">
        <v>18</v>
      </c>
    </row>
    <row r="18" spans="1:12" ht="38.25" customHeight="1" x14ac:dyDescent="0.25">
      <c r="A18" s="25">
        <v>1</v>
      </c>
      <c r="B18" s="26" t="s">
        <v>19</v>
      </c>
      <c r="C18" s="27" t="s">
        <v>137</v>
      </c>
      <c r="D18" s="28">
        <v>3</v>
      </c>
      <c r="E18" s="29">
        <v>3</v>
      </c>
      <c r="F18" s="17"/>
      <c r="G18" s="17"/>
      <c r="H18" s="25">
        <v>5</v>
      </c>
      <c r="I18" s="26" t="s">
        <v>20</v>
      </c>
      <c r="J18" s="26" t="s">
        <v>21</v>
      </c>
      <c r="K18" s="28">
        <v>3</v>
      </c>
      <c r="L18" s="29">
        <v>3</v>
      </c>
    </row>
    <row r="19" spans="1:12" ht="38.25" customHeight="1" x14ac:dyDescent="0.25">
      <c r="A19" s="25">
        <v>2</v>
      </c>
      <c r="B19" s="26"/>
      <c r="C19" s="26" t="s">
        <v>22</v>
      </c>
      <c r="D19" s="28">
        <v>5</v>
      </c>
      <c r="E19" s="29">
        <v>5</v>
      </c>
      <c r="F19" s="17"/>
      <c r="G19" s="17"/>
      <c r="H19" s="25"/>
      <c r="I19" s="26" t="s">
        <v>27</v>
      </c>
      <c r="J19" s="26" t="s">
        <v>28</v>
      </c>
      <c r="K19" s="28">
        <v>3</v>
      </c>
      <c r="L19" s="29">
        <v>3</v>
      </c>
    </row>
    <row r="20" spans="1:12" ht="38.25" customHeight="1" x14ac:dyDescent="0.25">
      <c r="A20" s="25">
        <v>3</v>
      </c>
      <c r="B20" s="26" t="s">
        <v>149</v>
      </c>
      <c r="C20" s="26" t="s">
        <v>150</v>
      </c>
      <c r="D20" s="28">
        <v>3</v>
      </c>
      <c r="E20" s="29">
        <v>6</v>
      </c>
      <c r="F20" s="17"/>
      <c r="G20" s="17"/>
      <c r="H20" s="25">
        <v>6</v>
      </c>
      <c r="I20" s="26" t="s">
        <v>80</v>
      </c>
      <c r="J20" s="26" t="s">
        <v>81</v>
      </c>
      <c r="K20" s="28">
        <v>3</v>
      </c>
      <c r="L20" s="29">
        <v>3</v>
      </c>
    </row>
    <row r="21" spans="1:12" ht="38.25" customHeight="1" x14ac:dyDescent="0.25">
      <c r="A21" s="25">
        <v>4</v>
      </c>
      <c r="B21" s="26" t="s">
        <v>151</v>
      </c>
      <c r="C21" s="26" t="s">
        <v>152</v>
      </c>
      <c r="D21" s="28">
        <v>3</v>
      </c>
      <c r="E21" s="29">
        <v>6</v>
      </c>
      <c r="F21" s="17"/>
      <c r="G21" s="17"/>
      <c r="H21" s="25">
        <v>7</v>
      </c>
      <c r="I21" s="26" t="s">
        <v>25</v>
      </c>
      <c r="J21" s="26" t="s">
        <v>26</v>
      </c>
      <c r="K21" s="28">
        <v>3</v>
      </c>
      <c r="L21" s="29">
        <v>3</v>
      </c>
    </row>
    <row r="22" spans="1:12" ht="38.25" customHeight="1" x14ac:dyDescent="0.25">
      <c r="A22" s="25"/>
      <c r="B22" s="140"/>
      <c r="C22" s="140"/>
      <c r="D22" s="141"/>
      <c r="E22" s="142"/>
      <c r="F22" s="17"/>
      <c r="G22" s="17"/>
      <c r="H22" s="25">
        <v>8</v>
      </c>
      <c r="I22" s="26" t="s">
        <v>153</v>
      </c>
      <c r="J22" s="26" t="s">
        <v>154</v>
      </c>
      <c r="K22" s="28">
        <v>3</v>
      </c>
      <c r="L22" s="29">
        <v>6</v>
      </c>
    </row>
    <row r="23" spans="1:12" ht="38.25" customHeight="1" x14ac:dyDescent="0.25">
      <c r="A23" s="25"/>
      <c r="B23" s="140"/>
      <c r="C23" s="140"/>
      <c r="D23" s="141"/>
      <c r="E23" s="142"/>
      <c r="F23" s="17"/>
      <c r="G23" s="17"/>
      <c r="H23" s="25">
        <v>9</v>
      </c>
      <c r="I23" s="26" t="s">
        <v>155</v>
      </c>
      <c r="J23" s="26" t="s">
        <v>156</v>
      </c>
      <c r="K23" s="28">
        <v>3</v>
      </c>
      <c r="L23" s="29">
        <v>6</v>
      </c>
    </row>
    <row r="24" spans="1:12" ht="38.25" customHeight="1" thickBot="1" x14ac:dyDescent="0.4">
      <c r="A24" s="89"/>
      <c r="B24" s="90"/>
      <c r="C24" s="91" t="s">
        <v>35</v>
      </c>
      <c r="D24" s="92">
        <f>SUM(D18:D23)</f>
        <v>14</v>
      </c>
      <c r="E24" s="93">
        <f>SUM(E18:E23)</f>
        <v>20</v>
      </c>
      <c r="F24" s="94"/>
      <c r="G24" s="76"/>
      <c r="H24" s="89"/>
      <c r="I24" s="91"/>
      <c r="J24" s="91" t="s">
        <v>35</v>
      </c>
      <c r="K24" s="92">
        <f>SUM(K18:K23)-K19</f>
        <v>15</v>
      </c>
      <c r="L24" s="93">
        <f>SUM(L18:L23)</f>
        <v>24</v>
      </c>
    </row>
    <row r="25" spans="1:12" ht="38.25" customHeight="1" x14ac:dyDescent="0.3">
      <c r="A25" s="5"/>
      <c r="B25" s="6"/>
      <c r="C25" s="56"/>
      <c r="D25" s="57"/>
      <c r="E25" s="57"/>
      <c r="F25" s="39" t="s">
        <v>36</v>
      </c>
      <c r="G25" s="79"/>
      <c r="H25" s="5"/>
      <c r="I25" s="56"/>
      <c r="J25" s="56"/>
      <c r="K25" s="57"/>
      <c r="L25" s="57"/>
    </row>
    <row r="26" spans="1:12" ht="38.25" customHeight="1" thickBot="1" x14ac:dyDescent="0.35">
      <c r="A26" s="5"/>
      <c r="B26" s="6"/>
      <c r="C26" s="56"/>
      <c r="D26" s="70"/>
      <c r="E26" s="70"/>
      <c r="F26" s="70"/>
      <c r="G26" s="79"/>
      <c r="H26" s="5"/>
      <c r="I26" s="56"/>
      <c r="J26" s="56"/>
      <c r="K26" s="57"/>
      <c r="L26" s="57"/>
    </row>
    <row r="27" spans="1:12" ht="38.25" customHeight="1" thickBot="1" x14ac:dyDescent="0.35">
      <c r="A27" s="241" t="s">
        <v>37</v>
      </c>
      <c r="B27" s="242"/>
      <c r="C27" s="242"/>
      <c r="D27" s="242"/>
      <c r="E27" s="243"/>
      <c r="F27" s="57"/>
      <c r="G27" s="79"/>
      <c r="H27" s="241" t="s">
        <v>38</v>
      </c>
      <c r="I27" s="242"/>
      <c r="J27" s="242"/>
      <c r="K27" s="242"/>
      <c r="L27" s="243"/>
    </row>
    <row r="28" spans="1:12" ht="38.25" customHeight="1" x14ac:dyDescent="0.3">
      <c r="A28" s="20" t="s">
        <v>7</v>
      </c>
      <c r="B28" s="21" t="s">
        <v>8</v>
      </c>
      <c r="C28" s="21" t="s">
        <v>9</v>
      </c>
      <c r="D28" s="22" t="s">
        <v>10</v>
      </c>
      <c r="E28" s="23" t="s">
        <v>18</v>
      </c>
      <c r="F28" s="24"/>
      <c r="G28" s="79"/>
      <c r="H28" s="20" t="s">
        <v>7</v>
      </c>
      <c r="I28" s="21" t="s">
        <v>8</v>
      </c>
      <c r="J28" s="21" t="s">
        <v>9</v>
      </c>
      <c r="K28" s="21" t="s">
        <v>10</v>
      </c>
      <c r="L28" s="23" t="s">
        <v>18</v>
      </c>
    </row>
    <row r="29" spans="1:12" ht="40.200000000000003" customHeight="1" x14ac:dyDescent="0.3">
      <c r="A29" s="72">
        <v>10</v>
      </c>
      <c r="B29" s="43" t="s">
        <v>48</v>
      </c>
      <c r="C29" s="40" t="s">
        <v>86</v>
      </c>
      <c r="D29" s="41">
        <v>3</v>
      </c>
      <c r="E29" s="42">
        <v>3</v>
      </c>
      <c r="F29" s="24"/>
      <c r="G29" s="79"/>
      <c r="H29" s="72">
        <v>17</v>
      </c>
      <c r="I29" s="40" t="s">
        <v>41</v>
      </c>
      <c r="J29" s="40" t="s">
        <v>42</v>
      </c>
      <c r="K29" s="41">
        <v>2</v>
      </c>
      <c r="L29" s="42">
        <v>2</v>
      </c>
    </row>
    <row r="30" spans="1:12" ht="40.200000000000003" customHeight="1" x14ac:dyDescent="0.3">
      <c r="A30" s="72">
        <v>11</v>
      </c>
      <c r="B30" s="43" t="s">
        <v>43</v>
      </c>
      <c r="C30" s="40" t="s">
        <v>44</v>
      </c>
      <c r="D30" s="41">
        <v>2</v>
      </c>
      <c r="E30" s="42">
        <v>2</v>
      </c>
      <c r="F30" s="24"/>
      <c r="G30" s="79"/>
      <c r="H30" s="72">
        <v>18</v>
      </c>
      <c r="I30" s="40" t="s">
        <v>87</v>
      </c>
      <c r="J30" s="40" t="s">
        <v>88</v>
      </c>
      <c r="K30" s="41">
        <v>3</v>
      </c>
      <c r="L30" s="42">
        <v>3</v>
      </c>
    </row>
    <row r="31" spans="1:12" ht="40.200000000000003" customHeight="1" x14ac:dyDescent="0.3">
      <c r="A31" s="72">
        <v>12</v>
      </c>
      <c r="B31" s="44" t="s">
        <v>159</v>
      </c>
      <c r="C31" s="45" t="s">
        <v>160</v>
      </c>
      <c r="D31" s="41">
        <v>3</v>
      </c>
      <c r="E31" s="42">
        <v>6</v>
      </c>
      <c r="F31" s="24"/>
      <c r="G31" s="79"/>
      <c r="H31" s="72">
        <v>19</v>
      </c>
      <c r="I31" s="40" t="s">
        <v>157</v>
      </c>
      <c r="J31" s="40" t="s">
        <v>158</v>
      </c>
      <c r="K31" s="41">
        <v>3</v>
      </c>
      <c r="L31" s="42">
        <v>6</v>
      </c>
    </row>
    <row r="32" spans="1:12" ht="40.200000000000003" customHeight="1" x14ac:dyDescent="0.3">
      <c r="A32" s="72">
        <v>13</v>
      </c>
      <c r="B32" s="44" t="s">
        <v>163</v>
      </c>
      <c r="C32" s="45" t="s">
        <v>164</v>
      </c>
      <c r="D32" s="41">
        <v>3</v>
      </c>
      <c r="E32" s="42">
        <v>6</v>
      </c>
      <c r="F32" s="24"/>
      <c r="G32" s="79"/>
      <c r="H32" s="72">
        <v>20</v>
      </c>
      <c r="I32" s="40" t="s">
        <v>161</v>
      </c>
      <c r="J32" s="40" t="s">
        <v>162</v>
      </c>
      <c r="K32" s="41">
        <v>3</v>
      </c>
      <c r="L32" s="42">
        <v>6</v>
      </c>
    </row>
    <row r="33" spans="1:12" ht="40.200000000000003" customHeight="1" x14ac:dyDescent="0.3">
      <c r="A33" s="72">
        <v>14</v>
      </c>
      <c r="B33" s="44" t="s">
        <v>167</v>
      </c>
      <c r="C33" s="45" t="s">
        <v>168</v>
      </c>
      <c r="D33" s="41">
        <v>3</v>
      </c>
      <c r="E33" s="42">
        <v>6</v>
      </c>
      <c r="F33" s="24"/>
      <c r="G33" s="79"/>
      <c r="H33" s="72">
        <v>21</v>
      </c>
      <c r="I33" s="40" t="s">
        <v>165</v>
      </c>
      <c r="J33" s="40" t="s">
        <v>166</v>
      </c>
      <c r="K33" s="41">
        <v>3</v>
      </c>
      <c r="L33" s="42">
        <v>6</v>
      </c>
    </row>
    <row r="34" spans="1:12" ht="40.200000000000003" customHeight="1" x14ac:dyDescent="0.3">
      <c r="A34" s="72"/>
      <c r="B34" s="44"/>
      <c r="C34" s="45" t="s">
        <v>123</v>
      </c>
      <c r="D34" s="41">
        <v>6</v>
      </c>
      <c r="E34" s="42">
        <v>6</v>
      </c>
      <c r="F34" s="24"/>
      <c r="G34" s="79"/>
      <c r="H34" s="72">
        <v>22</v>
      </c>
      <c r="I34" s="40" t="s">
        <v>23</v>
      </c>
      <c r="J34" s="40" t="s">
        <v>24</v>
      </c>
      <c r="K34" s="41">
        <v>2</v>
      </c>
      <c r="L34" s="42">
        <v>2</v>
      </c>
    </row>
    <row r="35" spans="1:12" ht="40.200000000000003" customHeight="1" x14ac:dyDescent="0.3">
      <c r="A35" s="72"/>
      <c r="B35" s="222" t="s">
        <v>89</v>
      </c>
      <c r="C35" s="223" t="s">
        <v>90</v>
      </c>
      <c r="D35" s="220">
        <v>3</v>
      </c>
      <c r="E35" s="221">
        <v>3</v>
      </c>
      <c r="F35" s="24"/>
      <c r="G35" s="79"/>
      <c r="H35" s="72" t="s">
        <v>116</v>
      </c>
      <c r="I35" s="40"/>
      <c r="J35" s="230" t="s">
        <v>138</v>
      </c>
      <c r="K35" s="232">
        <v>6</v>
      </c>
      <c r="L35" s="233">
        <v>6</v>
      </c>
    </row>
    <row r="36" spans="1:12" ht="40.200000000000003" customHeight="1" x14ac:dyDescent="0.3">
      <c r="A36" s="72" t="s">
        <v>112</v>
      </c>
      <c r="B36" s="44"/>
      <c r="C36" s="45" t="s">
        <v>311</v>
      </c>
      <c r="D36" s="41">
        <v>6</v>
      </c>
      <c r="E36" s="42">
        <v>6</v>
      </c>
      <c r="F36" s="24"/>
      <c r="G36" s="79"/>
      <c r="H36" s="72"/>
      <c r="I36" s="219" t="s">
        <v>39</v>
      </c>
      <c r="J36" s="219" t="s">
        <v>40</v>
      </c>
      <c r="K36" s="220">
        <v>3</v>
      </c>
      <c r="L36" s="221">
        <v>3</v>
      </c>
    </row>
    <row r="37" spans="1:12" ht="40.200000000000003" customHeight="1" x14ac:dyDescent="0.3">
      <c r="A37" s="72"/>
      <c r="B37" s="222" t="s">
        <v>99</v>
      </c>
      <c r="C37" s="223" t="s">
        <v>100</v>
      </c>
      <c r="D37" s="220">
        <v>3</v>
      </c>
      <c r="E37" s="221">
        <v>3</v>
      </c>
      <c r="F37" s="24"/>
      <c r="G37" s="79"/>
      <c r="H37" s="72"/>
      <c r="I37" s="219" t="s">
        <v>92</v>
      </c>
      <c r="J37" s="219" t="s">
        <v>93</v>
      </c>
      <c r="K37" s="220">
        <v>3</v>
      </c>
      <c r="L37" s="221">
        <v>3</v>
      </c>
    </row>
    <row r="38" spans="1:12" ht="40.200000000000003" customHeight="1" x14ac:dyDescent="0.3">
      <c r="A38" s="72"/>
      <c r="B38" s="222" t="s">
        <v>91</v>
      </c>
      <c r="C38" s="223" t="s">
        <v>113</v>
      </c>
      <c r="D38" s="220">
        <v>3</v>
      </c>
      <c r="E38" s="221">
        <v>3</v>
      </c>
      <c r="F38" s="24"/>
      <c r="G38" s="79"/>
      <c r="H38" s="72"/>
      <c r="I38" s="219" t="s">
        <v>169</v>
      </c>
      <c r="J38" s="219" t="s">
        <v>30</v>
      </c>
      <c r="K38" s="220">
        <v>3</v>
      </c>
      <c r="L38" s="221">
        <v>3</v>
      </c>
    </row>
    <row r="39" spans="1:12" ht="40.200000000000003" customHeight="1" x14ac:dyDescent="0.3">
      <c r="A39" s="72"/>
      <c r="B39" s="222" t="s">
        <v>84</v>
      </c>
      <c r="C39" s="223" t="s">
        <v>85</v>
      </c>
      <c r="D39" s="220">
        <v>3</v>
      </c>
      <c r="E39" s="221">
        <v>3</v>
      </c>
      <c r="F39" s="24"/>
      <c r="G39" s="79"/>
      <c r="H39" s="72"/>
      <c r="I39" s="219" t="s">
        <v>170</v>
      </c>
      <c r="J39" s="219" t="s">
        <v>126</v>
      </c>
      <c r="K39" s="220">
        <v>3</v>
      </c>
      <c r="L39" s="221">
        <v>3</v>
      </c>
    </row>
    <row r="40" spans="1:12" ht="40.200000000000003" customHeight="1" x14ac:dyDescent="0.3">
      <c r="A40" s="72"/>
      <c r="B40" s="222" t="s">
        <v>49</v>
      </c>
      <c r="C40" s="223" t="s">
        <v>50</v>
      </c>
      <c r="D40" s="220">
        <v>3</v>
      </c>
      <c r="E40" s="221">
        <v>3</v>
      </c>
      <c r="F40" s="24"/>
      <c r="G40" s="79"/>
      <c r="H40" s="72"/>
      <c r="I40" s="219" t="s">
        <v>31</v>
      </c>
      <c r="J40" s="219" t="s">
        <v>32</v>
      </c>
      <c r="K40" s="220">
        <v>3</v>
      </c>
      <c r="L40" s="221">
        <v>3</v>
      </c>
    </row>
    <row r="41" spans="1:12" ht="40.200000000000003" customHeight="1" x14ac:dyDescent="0.3">
      <c r="A41" s="72"/>
      <c r="B41" s="222" t="s">
        <v>97</v>
      </c>
      <c r="C41" s="223" t="s">
        <v>98</v>
      </c>
      <c r="D41" s="220">
        <v>3</v>
      </c>
      <c r="E41" s="221">
        <v>3</v>
      </c>
      <c r="F41" s="24"/>
      <c r="G41" s="79"/>
      <c r="H41" s="72"/>
      <c r="I41" s="219" t="s">
        <v>33</v>
      </c>
      <c r="J41" s="219" t="s">
        <v>34</v>
      </c>
      <c r="K41" s="220">
        <v>3</v>
      </c>
      <c r="L41" s="221">
        <v>3</v>
      </c>
    </row>
    <row r="42" spans="1:12" ht="40.200000000000003" customHeight="1" x14ac:dyDescent="0.3">
      <c r="A42" s="72"/>
      <c r="B42" s="222" t="s">
        <v>53</v>
      </c>
      <c r="C42" s="223" t="s">
        <v>54</v>
      </c>
      <c r="D42" s="220">
        <v>3</v>
      </c>
      <c r="E42" s="221">
        <v>3</v>
      </c>
      <c r="F42" s="24"/>
      <c r="G42" s="79"/>
      <c r="H42" s="72"/>
      <c r="I42" s="219" t="s">
        <v>305</v>
      </c>
      <c r="J42" s="219" t="s">
        <v>306</v>
      </c>
      <c r="K42" s="220">
        <v>3</v>
      </c>
      <c r="L42" s="221">
        <v>3</v>
      </c>
    </row>
    <row r="43" spans="1:12" ht="40.200000000000003" customHeight="1" x14ac:dyDescent="0.3">
      <c r="A43" s="72"/>
      <c r="B43" s="222" t="s">
        <v>51</v>
      </c>
      <c r="C43" s="223" t="s">
        <v>52</v>
      </c>
      <c r="D43" s="220">
        <v>3</v>
      </c>
      <c r="E43" s="221">
        <v>3</v>
      </c>
      <c r="F43" s="24"/>
      <c r="G43" s="79"/>
      <c r="H43" s="72"/>
      <c r="I43" s="28"/>
      <c r="J43" s="1"/>
      <c r="K43" s="28"/>
      <c r="L43" s="59"/>
    </row>
    <row r="44" spans="1:12" ht="40.200000000000003" customHeight="1" x14ac:dyDescent="0.3">
      <c r="A44" s="72"/>
      <c r="B44" s="222" t="s">
        <v>46</v>
      </c>
      <c r="C44" s="223" t="s">
        <v>47</v>
      </c>
      <c r="D44" s="220">
        <v>3</v>
      </c>
      <c r="E44" s="221">
        <v>3</v>
      </c>
      <c r="F44" s="24"/>
      <c r="G44" s="79"/>
      <c r="H44" s="72"/>
      <c r="I44" s="28"/>
      <c r="J44" s="1"/>
      <c r="K44" s="28"/>
      <c r="L44" s="59"/>
    </row>
    <row r="45" spans="1:12" ht="40.200000000000003" customHeight="1" x14ac:dyDescent="0.3">
      <c r="A45" s="72"/>
      <c r="B45" s="222" t="s">
        <v>82</v>
      </c>
      <c r="C45" s="223" t="s">
        <v>83</v>
      </c>
      <c r="D45" s="220">
        <v>3</v>
      </c>
      <c r="E45" s="221">
        <v>3</v>
      </c>
      <c r="F45" s="24"/>
      <c r="G45" s="79"/>
      <c r="H45" s="72"/>
      <c r="I45" s="28"/>
      <c r="J45" s="1"/>
      <c r="K45" s="28"/>
      <c r="L45" s="59"/>
    </row>
    <row r="46" spans="1:12" ht="40.200000000000003" customHeight="1" x14ac:dyDescent="0.3">
      <c r="A46" s="72"/>
      <c r="B46" s="222" t="s">
        <v>94</v>
      </c>
      <c r="C46" s="223" t="s">
        <v>124</v>
      </c>
      <c r="D46" s="220">
        <v>3</v>
      </c>
      <c r="E46" s="221">
        <v>3</v>
      </c>
      <c r="F46" s="24"/>
      <c r="G46" s="79"/>
      <c r="H46" s="72"/>
      <c r="I46" s="28"/>
      <c r="J46" s="1"/>
      <c r="K46" s="28"/>
      <c r="L46" s="59"/>
    </row>
    <row r="47" spans="1:12" ht="40.200000000000003" customHeight="1" x14ac:dyDescent="0.3">
      <c r="A47" s="25"/>
      <c r="B47" s="222" t="s">
        <v>95</v>
      </c>
      <c r="C47" s="223" t="s">
        <v>96</v>
      </c>
      <c r="D47" s="220">
        <v>3</v>
      </c>
      <c r="E47" s="221">
        <v>3</v>
      </c>
      <c r="F47" s="24"/>
      <c r="G47" s="79"/>
      <c r="H47" s="72"/>
      <c r="I47" s="28"/>
      <c r="J47" s="1"/>
      <c r="K47" s="28"/>
      <c r="L47" s="59"/>
    </row>
    <row r="48" spans="1:12" ht="40.200000000000003" customHeight="1" x14ac:dyDescent="0.3">
      <c r="A48" s="25"/>
      <c r="B48" s="222" t="s">
        <v>55</v>
      </c>
      <c r="C48" s="223" t="s">
        <v>56</v>
      </c>
      <c r="D48" s="220">
        <v>3</v>
      </c>
      <c r="E48" s="221">
        <v>3</v>
      </c>
      <c r="F48" s="24"/>
      <c r="G48" s="79"/>
      <c r="H48" s="72"/>
      <c r="I48" s="46"/>
      <c r="J48" s="47"/>
      <c r="K48" s="48"/>
      <c r="L48" s="49"/>
    </row>
    <row r="49" spans="1:12" ht="38.25" customHeight="1" thickBot="1" x14ac:dyDescent="0.3">
      <c r="A49" s="33"/>
      <c r="B49" s="34"/>
      <c r="C49" s="34" t="s">
        <v>35</v>
      </c>
      <c r="D49" s="35">
        <f>SUM(D29:D33,D36)</f>
        <v>20</v>
      </c>
      <c r="E49" s="36">
        <f>SUM(E29:E33,E36)</f>
        <v>29</v>
      </c>
      <c r="F49" s="37"/>
      <c r="G49" s="52"/>
      <c r="H49" s="33"/>
      <c r="I49" s="34"/>
      <c r="J49" s="34" t="s">
        <v>35</v>
      </c>
      <c r="K49" s="53">
        <f>SUM(K29:K35)</f>
        <v>22</v>
      </c>
      <c r="L49" s="36">
        <f>SUM(L29:L35)</f>
        <v>31</v>
      </c>
    </row>
    <row r="50" spans="1:12" ht="38.25" customHeight="1" x14ac:dyDescent="0.3">
      <c r="A50" s="71"/>
      <c r="F50" s="39" t="s">
        <v>59</v>
      </c>
      <c r="G50" s="19"/>
      <c r="H50" s="2"/>
      <c r="I50" s="38"/>
      <c r="J50" s="38"/>
      <c r="K50" s="3"/>
      <c r="L50" s="3"/>
    </row>
    <row r="51" spans="1:12" ht="38.25" customHeight="1" thickBot="1" x14ac:dyDescent="0.35">
      <c r="A51" s="2"/>
      <c r="B51" s="38"/>
      <c r="C51" s="38"/>
      <c r="D51" s="3"/>
      <c r="E51" s="3"/>
      <c r="F51" s="70"/>
      <c r="G51" s="70"/>
      <c r="H51" s="5"/>
      <c r="I51" s="95"/>
      <c r="J51" s="56"/>
      <c r="K51" s="70"/>
      <c r="L51" s="70"/>
    </row>
    <row r="52" spans="1:12" ht="38.25" customHeight="1" thickBot="1" x14ac:dyDescent="0.35">
      <c r="A52" s="241" t="s">
        <v>60</v>
      </c>
      <c r="B52" s="242"/>
      <c r="C52" s="242"/>
      <c r="D52" s="242"/>
      <c r="E52" s="243"/>
      <c r="F52" s="24"/>
      <c r="G52" s="57"/>
      <c r="H52" s="241" t="s">
        <v>61</v>
      </c>
      <c r="I52" s="242"/>
      <c r="J52" s="242"/>
      <c r="K52" s="242"/>
      <c r="L52" s="243"/>
    </row>
    <row r="53" spans="1:12" ht="38.25" customHeight="1" x14ac:dyDescent="0.25">
      <c r="A53" s="134" t="s">
        <v>7</v>
      </c>
      <c r="B53" s="22" t="s">
        <v>8</v>
      </c>
      <c r="C53" s="22" t="s">
        <v>9</v>
      </c>
      <c r="D53" s="22" t="s">
        <v>10</v>
      </c>
      <c r="E53" s="23" t="s">
        <v>18</v>
      </c>
      <c r="F53" s="24"/>
      <c r="G53" s="24"/>
      <c r="H53" s="20" t="s">
        <v>7</v>
      </c>
      <c r="I53" s="21" t="s">
        <v>8</v>
      </c>
      <c r="J53" s="21" t="s">
        <v>9</v>
      </c>
      <c r="K53" s="21" t="s">
        <v>10</v>
      </c>
      <c r="L53" s="23" t="s">
        <v>18</v>
      </c>
    </row>
    <row r="54" spans="1:12" ht="38.25" customHeight="1" x14ac:dyDescent="0.25">
      <c r="A54" s="72">
        <v>25</v>
      </c>
      <c r="B54" s="40" t="s">
        <v>62</v>
      </c>
      <c r="C54" s="40" t="s">
        <v>125</v>
      </c>
      <c r="D54" s="41">
        <v>2</v>
      </c>
      <c r="E54" s="42">
        <v>2</v>
      </c>
      <c r="F54" s="24"/>
      <c r="G54" s="24"/>
      <c r="H54" s="72">
        <v>30</v>
      </c>
      <c r="I54" s="40" t="s">
        <v>63</v>
      </c>
      <c r="J54" s="40" t="s">
        <v>64</v>
      </c>
      <c r="K54" s="41">
        <v>2</v>
      </c>
      <c r="L54" s="42">
        <v>2</v>
      </c>
    </row>
    <row r="55" spans="1:12" ht="53.25" customHeight="1" x14ac:dyDescent="0.25">
      <c r="A55" s="72">
        <v>26</v>
      </c>
      <c r="B55" s="40" t="s">
        <v>101</v>
      </c>
      <c r="C55" s="40" t="s">
        <v>102</v>
      </c>
      <c r="D55" s="41">
        <v>3</v>
      </c>
      <c r="E55" s="42">
        <v>3</v>
      </c>
      <c r="F55" s="24"/>
      <c r="G55" s="24"/>
      <c r="H55" s="72">
        <v>31</v>
      </c>
      <c r="I55" s="40" t="s">
        <v>103</v>
      </c>
      <c r="J55" s="40" t="s">
        <v>104</v>
      </c>
      <c r="K55" s="41">
        <v>2</v>
      </c>
      <c r="L55" s="42">
        <v>2</v>
      </c>
    </row>
    <row r="56" spans="1:12" ht="53.25" customHeight="1" x14ac:dyDescent="0.25">
      <c r="A56" s="72">
        <v>27</v>
      </c>
      <c r="B56" s="40" t="s">
        <v>171</v>
      </c>
      <c r="C56" s="40" t="s">
        <v>172</v>
      </c>
      <c r="D56" s="41">
        <v>3</v>
      </c>
      <c r="E56" s="42">
        <v>3</v>
      </c>
      <c r="F56" s="24"/>
      <c r="G56" s="24"/>
      <c r="H56" s="72">
        <v>32</v>
      </c>
      <c r="I56" s="40" t="s">
        <v>105</v>
      </c>
      <c r="J56" s="40" t="s">
        <v>106</v>
      </c>
      <c r="K56" s="41">
        <v>3</v>
      </c>
      <c r="L56" s="42">
        <v>3</v>
      </c>
    </row>
    <row r="57" spans="1:12" ht="53.25" customHeight="1" x14ac:dyDescent="0.25">
      <c r="A57" s="72">
        <v>28</v>
      </c>
      <c r="B57" s="40" t="s">
        <v>289</v>
      </c>
      <c r="C57" s="40" t="s">
        <v>290</v>
      </c>
      <c r="D57" s="41">
        <v>3</v>
      </c>
      <c r="E57" s="42">
        <v>3</v>
      </c>
      <c r="F57" s="24"/>
      <c r="G57" s="24"/>
      <c r="H57" s="72">
        <v>33</v>
      </c>
      <c r="I57" s="40" t="s">
        <v>205</v>
      </c>
      <c r="J57" s="40" t="s">
        <v>206</v>
      </c>
      <c r="K57" s="41">
        <v>3</v>
      </c>
      <c r="L57" s="42">
        <v>3</v>
      </c>
    </row>
    <row r="58" spans="1:12" ht="53.25" customHeight="1" x14ac:dyDescent="0.25">
      <c r="A58" s="72">
        <v>29</v>
      </c>
      <c r="B58" s="40" t="s">
        <v>179</v>
      </c>
      <c r="C58" s="40" t="s">
        <v>180</v>
      </c>
      <c r="D58" s="41">
        <v>3</v>
      </c>
      <c r="E58" s="42">
        <v>3</v>
      </c>
      <c r="F58" s="24"/>
      <c r="G58" s="24"/>
      <c r="H58" s="72">
        <v>34</v>
      </c>
      <c r="I58" s="40" t="s">
        <v>175</v>
      </c>
      <c r="J58" s="40" t="s">
        <v>176</v>
      </c>
      <c r="K58" s="41">
        <v>3</v>
      </c>
      <c r="L58" s="42">
        <v>3</v>
      </c>
    </row>
    <row r="59" spans="1:12" ht="53.25" customHeight="1" x14ac:dyDescent="0.25">
      <c r="A59" s="20"/>
      <c r="B59" s="26"/>
      <c r="C59" s="26"/>
      <c r="D59" s="28"/>
      <c r="E59" s="29"/>
      <c r="F59" s="24"/>
      <c r="G59" s="24"/>
      <c r="H59" s="72" t="s">
        <v>114</v>
      </c>
      <c r="I59" s="40"/>
      <c r="J59" s="230" t="s">
        <v>185</v>
      </c>
      <c r="K59" s="232">
        <v>6</v>
      </c>
      <c r="L59" s="233">
        <v>6</v>
      </c>
    </row>
    <row r="60" spans="1:12" ht="53.25" customHeight="1" x14ac:dyDescent="0.25">
      <c r="A60" s="20"/>
      <c r="B60" s="26"/>
      <c r="C60" s="26"/>
      <c r="D60" s="28"/>
      <c r="E60" s="29"/>
      <c r="F60" s="24"/>
      <c r="G60" s="24"/>
      <c r="H60" s="72"/>
      <c r="I60" s="219" t="s">
        <v>188</v>
      </c>
      <c r="J60" s="219" t="s">
        <v>189</v>
      </c>
      <c r="K60" s="220">
        <v>3</v>
      </c>
      <c r="L60" s="221">
        <v>3</v>
      </c>
    </row>
    <row r="61" spans="1:12" ht="53.25" customHeight="1" x14ac:dyDescent="0.25">
      <c r="A61" s="20"/>
      <c r="B61" s="26"/>
      <c r="C61" s="26"/>
      <c r="D61" s="28"/>
      <c r="E61" s="29"/>
      <c r="F61" s="24"/>
      <c r="G61" s="24"/>
      <c r="H61" s="72"/>
      <c r="I61" s="219" t="s">
        <v>190</v>
      </c>
      <c r="J61" s="219" t="s">
        <v>191</v>
      </c>
      <c r="K61" s="220">
        <v>3</v>
      </c>
      <c r="L61" s="221">
        <v>3</v>
      </c>
    </row>
    <row r="62" spans="1:12" ht="53.25" customHeight="1" x14ac:dyDescent="0.25">
      <c r="A62" s="20"/>
      <c r="B62" s="26"/>
      <c r="C62" s="26"/>
      <c r="D62" s="28"/>
      <c r="E62" s="29"/>
      <c r="F62" s="24"/>
      <c r="G62" s="24"/>
      <c r="H62" s="72"/>
      <c r="I62" s="219" t="s">
        <v>192</v>
      </c>
      <c r="J62" s="219" t="s">
        <v>193</v>
      </c>
      <c r="K62" s="220">
        <v>3</v>
      </c>
      <c r="L62" s="221">
        <v>3</v>
      </c>
    </row>
    <row r="63" spans="1:12" ht="53.25" customHeight="1" x14ac:dyDescent="0.25">
      <c r="A63" s="20"/>
      <c r="B63" s="26"/>
      <c r="C63" s="26"/>
      <c r="D63" s="28"/>
      <c r="E63" s="29"/>
      <c r="F63" s="24"/>
      <c r="G63" s="24"/>
      <c r="H63" s="72"/>
      <c r="I63" s="219" t="s">
        <v>194</v>
      </c>
      <c r="J63" s="219" t="s">
        <v>195</v>
      </c>
      <c r="K63" s="220">
        <v>3</v>
      </c>
      <c r="L63" s="221">
        <v>3</v>
      </c>
    </row>
    <row r="64" spans="1:12" ht="53.25" customHeight="1" x14ac:dyDescent="0.25">
      <c r="A64" s="20"/>
      <c r="B64" s="26"/>
      <c r="C64" s="26"/>
      <c r="D64" s="28"/>
      <c r="E64" s="29"/>
      <c r="F64" s="24"/>
      <c r="G64" s="24"/>
      <c r="H64" s="72"/>
      <c r="I64" s="219" t="s">
        <v>127</v>
      </c>
      <c r="J64" s="219" t="s">
        <v>128</v>
      </c>
      <c r="K64" s="220">
        <v>3</v>
      </c>
      <c r="L64" s="221">
        <v>3</v>
      </c>
    </row>
    <row r="65" spans="1:12" ht="53.25" customHeight="1" x14ac:dyDescent="0.35">
      <c r="A65" s="20"/>
      <c r="B65" s="26"/>
      <c r="C65" s="26"/>
      <c r="D65" s="28"/>
      <c r="E65" s="29"/>
      <c r="F65" s="94"/>
      <c r="G65" s="24"/>
      <c r="H65" s="72"/>
      <c r="I65" s="219" t="s">
        <v>129</v>
      </c>
      <c r="J65" s="219" t="s">
        <v>130</v>
      </c>
      <c r="K65" s="220">
        <v>3</v>
      </c>
      <c r="L65" s="221">
        <v>3</v>
      </c>
    </row>
    <row r="66" spans="1:12" ht="38.25" customHeight="1" thickBot="1" x14ac:dyDescent="0.4">
      <c r="A66" s="33"/>
      <c r="B66" s="90"/>
      <c r="C66" s="91" t="s">
        <v>35</v>
      </c>
      <c r="D66" s="92">
        <f>SUM(D54:D65)</f>
        <v>14</v>
      </c>
      <c r="E66" s="93">
        <f>SUM(E54:E65)</f>
        <v>14</v>
      </c>
      <c r="F66" s="94"/>
      <c r="G66" s="17"/>
      <c r="H66" s="78"/>
      <c r="I66" s="96"/>
      <c r="J66" s="91" t="s">
        <v>35</v>
      </c>
      <c r="K66" s="97">
        <f>SUM(K54:K59)</f>
        <v>19</v>
      </c>
      <c r="L66" s="164">
        <f>SUM(L54:L59)</f>
        <v>19</v>
      </c>
    </row>
    <row r="67" spans="1:12" ht="38.25" customHeight="1" x14ac:dyDescent="0.35">
      <c r="A67" s="17"/>
      <c r="B67" s="100"/>
      <c r="C67" s="101"/>
      <c r="D67" s="94"/>
      <c r="E67" s="94"/>
      <c r="F67" s="39" t="s">
        <v>68</v>
      </c>
      <c r="G67" s="17"/>
      <c r="H67" s="120"/>
      <c r="I67" s="76"/>
      <c r="J67" s="101"/>
      <c r="K67" s="108"/>
      <c r="L67" s="121"/>
    </row>
    <row r="68" spans="1:12" ht="38.25" customHeight="1" x14ac:dyDescent="0.3">
      <c r="A68" s="2"/>
      <c r="B68" s="6"/>
      <c r="C68" s="56"/>
      <c r="D68" s="57"/>
      <c r="E68" s="39"/>
      <c r="F68" s="70"/>
      <c r="G68" s="58"/>
      <c r="H68" s="98"/>
      <c r="I68" s="79"/>
      <c r="J68" s="56"/>
      <c r="K68" s="80"/>
      <c r="L68" s="80"/>
    </row>
    <row r="69" spans="1:12" ht="38.25" customHeight="1" thickBot="1" x14ac:dyDescent="0.35">
      <c r="A69" s="5"/>
      <c r="B69" s="6"/>
      <c r="C69" s="56"/>
      <c r="D69" s="70"/>
      <c r="E69" s="70"/>
      <c r="F69" s="57"/>
      <c r="G69" s="70"/>
      <c r="H69" s="5"/>
      <c r="I69" s="56"/>
      <c r="J69" s="56"/>
      <c r="K69" s="70"/>
      <c r="L69" s="70"/>
    </row>
    <row r="70" spans="1:12" ht="38.25" customHeight="1" thickBot="1" x14ac:dyDescent="0.35">
      <c r="A70" s="241" t="s">
        <v>69</v>
      </c>
      <c r="B70" s="242"/>
      <c r="C70" s="242"/>
      <c r="D70" s="242"/>
      <c r="E70" s="243"/>
      <c r="F70" s="24"/>
      <c r="G70" s="57"/>
      <c r="H70" s="241" t="s">
        <v>70</v>
      </c>
      <c r="I70" s="242"/>
      <c r="J70" s="242"/>
      <c r="K70" s="242"/>
      <c r="L70" s="243"/>
    </row>
    <row r="71" spans="1:12" ht="38.25" customHeight="1" x14ac:dyDescent="0.25">
      <c r="A71" s="20" t="s">
        <v>7</v>
      </c>
      <c r="B71" s="21" t="s">
        <v>8</v>
      </c>
      <c r="C71" s="21" t="s">
        <v>9</v>
      </c>
      <c r="D71" s="21" t="s">
        <v>10</v>
      </c>
      <c r="E71" s="54" t="s">
        <v>18</v>
      </c>
      <c r="F71" s="60"/>
      <c r="G71" s="24"/>
      <c r="H71" s="20" t="s">
        <v>7</v>
      </c>
      <c r="I71" s="21" t="s">
        <v>8</v>
      </c>
      <c r="J71" s="21" t="s">
        <v>9</v>
      </c>
      <c r="K71" s="21" t="s">
        <v>10</v>
      </c>
      <c r="L71" s="54" t="s">
        <v>18</v>
      </c>
    </row>
    <row r="72" spans="1:12" ht="38.25" customHeight="1" x14ac:dyDescent="0.25">
      <c r="A72" s="81">
        <v>37</v>
      </c>
      <c r="B72" s="40" t="s">
        <v>196</v>
      </c>
      <c r="C72" s="40" t="s">
        <v>45</v>
      </c>
      <c r="D72" s="41">
        <v>3</v>
      </c>
      <c r="E72" s="42">
        <v>3</v>
      </c>
      <c r="F72" s="60"/>
      <c r="G72" s="60"/>
      <c r="H72" s="81">
        <v>43</v>
      </c>
      <c r="I72" s="40" t="s">
        <v>197</v>
      </c>
      <c r="J72" s="40" t="s">
        <v>115</v>
      </c>
      <c r="K72" s="41">
        <v>3</v>
      </c>
      <c r="L72" s="29"/>
    </row>
    <row r="73" spans="1:12" ht="38.25" customHeight="1" x14ac:dyDescent="0.25">
      <c r="A73" s="81">
        <v>38</v>
      </c>
      <c r="B73" s="40" t="s">
        <v>291</v>
      </c>
      <c r="C73" s="40" t="s">
        <v>292</v>
      </c>
      <c r="D73" s="41">
        <v>3</v>
      </c>
      <c r="E73" s="42">
        <v>3</v>
      </c>
      <c r="F73" s="60"/>
      <c r="G73" s="60"/>
      <c r="H73" s="81" t="s">
        <v>71</v>
      </c>
      <c r="I73" s="40" t="s">
        <v>200</v>
      </c>
      <c r="J73" s="40" t="s">
        <v>201</v>
      </c>
      <c r="K73" s="41">
        <v>6</v>
      </c>
      <c r="L73" s="32"/>
    </row>
    <row r="74" spans="1:12" ht="38.25" customHeight="1" x14ac:dyDescent="0.25">
      <c r="A74" s="81">
        <v>39</v>
      </c>
      <c r="B74" s="40" t="s">
        <v>173</v>
      </c>
      <c r="C74" s="40" t="s">
        <v>174</v>
      </c>
      <c r="D74" s="41">
        <v>3</v>
      </c>
      <c r="E74" s="42">
        <v>3</v>
      </c>
      <c r="F74" s="60"/>
      <c r="G74" s="60"/>
      <c r="H74" s="81"/>
      <c r="I74" s="135"/>
      <c r="J74" s="135"/>
      <c r="K74" s="31"/>
      <c r="L74" s="32"/>
    </row>
    <row r="75" spans="1:12" ht="38.25" customHeight="1" x14ac:dyDescent="0.25">
      <c r="A75" s="81" t="s">
        <v>72</v>
      </c>
      <c r="B75" s="168"/>
      <c r="C75" s="230" t="s">
        <v>143</v>
      </c>
      <c r="D75" s="232">
        <v>9</v>
      </c>
      <c r="E75" s="233">
        <v>9</v>
      </c>
      <c r="F75" s="60"/>
      <c r="G75" s="60"/>
      <c r="H75" s="81"/>
      <c r="I75" s="135"/>
      <c r="J75" s="135"/>
      <c r="K75" s="31"/>
      <c r="L75" s="32"/>
    </row>
    <row r="76" spans="1:12" s="254" customFormat="1" ht="38.25" customHeight="1" x14ac:dyDescent="0.25">
      <c r="A76" s="252"/>
      <c r="B76" s="234" t="s">
        <v>315</v>
      </c>
      <c r="C76" s="132" t="s">
        <v>316</v>
      </c>
      <c r="D76" s="133">
        <v>3</v>
      </c>
      <c r="E76" s="236">
        <v>3</v>
      </c>
      <c r="F76" s="253"/>
      <c r="G76" s="253"/>
      <c r="H76" s="252"/>
      <c r="I76" s="165"/>
      <c r="J76" s="165"/>
      <c r="K76" s="166"/>
      <c r="L76" s="212"/>
    </row>
    <row r="77" spans="1:12" ht="38.25" customHeight="1" x14ac:dyDescent="0.25">
      <c r="A77" s="81"/>
      <c r="B77" s="219" t="s">
        <v>293</v>
      </c>
      <c r="C77" s="219" t="s">
        <v>107</v>
      </c>
      <c r="D77" s="220">
        <v>3</v>
      </c>
      <c r="E77" s="221">
        <v>3</v>
      </c>
      <c r="F77" s="60"/>
      <c r="G77" s="60"/>
      <c r="H77" s="81"/>
      <c r="I77" s="135"/>
      <c r="J77" s="135"/>
      <c r="K77" s="31"/>
      <c r="L77" s="32"/>
    </row>
    <row r="78" spans="1:12" ht="38.25" customHeight="1" x14ac:dyDescent="0.25">
      <c r="A78" s="81"/>
      <c r="B78" s="219" t="s">
        <v>144</v>
      </c>
      <c r="C78" s="219" t="s">
        <v>294</v>
      </c>
      <c r="D78" s="220">
        <v>3</v>
      </c>
      <c r="E78" s="221">
        <v>3</v>
      </c>
      <c r="F78" s="60"/>
      <c r="G78" s="60"/>
      <c r="H78" s="81"/>
      <c r="I78" s="135"/>
      <c r="J78" s="135"/>
      <c r="K78" s="31"/>
      <c r="L78" s="32"/>
    </row>
    <row r="79" spans="1:12" ht="38.25" customHeight="1" x14ac:dyDescent="0.25">
      <c r="A79" s="81"/>
      <c r="B79" s="219" t="s">
        <v>295</v>
      </c>
      <c r="C79" s="219" t="s">
        <v>296</v>
      </c>
      <c r="D79" s="220">
        <v>3</v>
      </c>
      <c r="E79" s="221">
        <v>3</v>
      </c>
      <c r="F79" s="60"/>
      <c r="G79" s="60"/>
      <c r="H79" s="81"/>
      <c r="I79" s="135"/>
      <c r="J79" s="135"/>
      <c r="K79" s="31"/>
      <c r="L79" s="32"/>
    </row>
    <row r="80" spans="1:12" ht="38.25" customHeight="1" x14ac:dyDescent="0.25">
      <c r="A80" s="81"/>
      <c r="B80" s="219" t="s">
        <v>297</v>
      </c>
      <c r="C80" s="219" t="s">
        <v>130</v>
      </c>
      <c r="D80" s="220">
        <v>3</v>
      </c>
      <c r="E80" s="221">
        <v>3</v>
      </c>
      <c r="F80" s="60"/>
      <c r="G80" s="60"/>
      <c r="H80" s="81"/>
      <c r="I80" s="135"/>
      <c r="J80" s="135"/>
      <c r="K80" s="31"/>
      <c r="L80" s="32"/>
    </row>
    <row r="81" spans="1:26" ht="38.25" customHeight="1" x14ac:dyDescent="0.25">
      <c r="A81" s="81"/>
      <c r="B81" s="219" t="s">
        <v>298</v>
      </c>
      <c r="C81" s="219" t="s">
        <v>299</v>
      </c>
      <c r="D81" s="220">
        <v>3</v>
      </c>
      <c r="E81" s="221">
        <v>3</v>
      </c>
      <c r="F81" s="60"/>
      <c r="G81" s="60"/>
      <c r="H81" s="81"/>
      <c r="I81" s="135"/>
      <c r="J81" s="135"/>
      <c r="K81" s="31"/>
      <c r="L81" s="32"/>
    </row>
    <row r="82" spans="1:26" ht="38.25" customHeight="1" x14ac:dyDescent="0.25">
      <c r="A82" s="81"/>
      <c r="B82" s="219" t="s">
        <v>300</v>
      </c>
      <c r="C82" s="219" t="s">
        <v>301</v>
      </c>
      <c r="D82" s="220">
        <v>3</v>
      </c>
      <c r="E82" s="221">
        <v>3</v>
      </c>
      <c r="F82" s="60"/>
      <c r="G82" s="60"/>
      <c r="H82" s="81"/>
      <c r="I82" s="135"/>
      <c r="J82" s="135"/>
      <c r="K82" s="31"/>
      <c r="L82" s="32"/>
    </row>
    <row r="83" spans="1:26" ht="38.25" customHeight="1" x14ac:dyDescent="0.25">
      <c r="A83" s="81"/>
      <c r="B83" s="219" t="s">
        <v>302</v>
      </c>
      <c r="C83" s="219" t="s">
        <v>303</v>
      </c>
      <c r="D83" s="220">
        <v>3</v>
      </c>
      <c r="E83" s="221">
        <v>3</v>
      </c>
      <c r="F83" s="60"/>
      <c r="G83" s="60"/>
      <c r="H83" s="81"/>
      <c r="I83" s="135"/>
      <c r="J83" s="135"/>
      <c r="K83" s="31"/>
      <c r="L83" s="32"/>
    </row>
    <row r="84" spans="1:26" ht="38.25" customHeight="1" x14ac:dyDescent="0.25">
      <c r="A84" s="81"/>
      <c r="B84" s="219" t="s">
        <v>277</v>
      </c>
      <c r="C84" s="219" t="s">
        <v>66</v>
      </c>
      <c r="D84" s="220">
        <v>3</v>
      </c>
      <c r="E84" s="221">
        <v>3</v>
      </c>
      <c r="F84" s="60"/>
      <c r="G84" s="60"/>
      <c r="H84" s="81"/>
      <c r="I84" s="135"/>
      <c r="J84" s="135"/>
      <c r="K84" s="31"/>
      <c r="L84" s="32"/>
    </row>
    <row r="85" spans="1:26" ht="38.25" customHeight="1" x14ac:dyDescent="0.25">
      <c r="A85" s="81"/>
      <c r="B85" s="219" t="s">
        <v>276</v>
      </c>
      <c r="C85" s="219" t="s">
        <v>67</v>
      </c>
      <c r="D85" s="220">
        <v>3</v>
      </c>
      <c r="E85" s="221">
        <v>3</v>
      </c>
      <c r="F85" s="60"/>
      <c r="G85" s="60"/>
      <c r="H85" s="81"/>
      <c r="I85" s="135"/>
      <c r="J85" s="135"/>
      <c r="K85" s="31"/>
      <c r="L85" s="32"/>
    </row>
    <row r="86" spans="1:26" ht="38.25" customHeight="1" x14ac:dyDescent="0.25">
      <c r="A86" s="81"/>
      <c r="B86" s="219" t="s">
        <v>235</v>
      </c>
      <c r="C86" s="219" t="s">
        <v>236</v>
      </c>
      <c r="D86" s="220">
        <v>3</v>
      </c>
      <c r="E86" s="221">
        <v>3</v>
      </c>
      <c r="F86" s="60"/>
      <c r="G86" s="60"/>
      <c r="H86" s="81"/>
      <c r="I86" s="135"/>
      <c r="J86" s="135"/>
      <c r="K86" s="31"/>
      <c r="L86" s="32"/>
    </row>
    <row r="87" spans="1:26" ht="38.25" customHeight="1" x14ac:dyDescent="0.25">
      <c r="A87" s="81"/>
      <c r="B87" s="219" t="s">
        <v>237</v>
      </c>
      <c r="C87" s="219" t="s">
        <v>145</v>
      </c>
      <c r="D87" s="220">
        <v>3</v>
      </c>
      <c r="E87" s="221">
        <v>3</v>
      </c>
      <c r="F87" s="60"/>
      <c r="G87" s="60"/>
      <c r="H87" s="81"/>
      <c r="I87" s="135"/>
      <c r="J87" s="135"/>
      <c r="K87" s="31"/>
      <c r="L87" s="32"/>
    </row>
    <row r="88" spans="1:26" ht="38.25" customHeight="1" x14ac:dyDescent="0.25">
      <c r="A88" s="81"/>
      <c r="B88" s="219" t="s">
        <v>238</v>
      </c>
      <c r="C88" s="219" t="s">
        <v>65</v>
      </c>
      <c r="D88" s="220">
        <v>3</v>
      </c>
      <c r="E88" s="221">
        <v>3</v>
      </c>
      <c r="F88" s="60"/>
      <c r="G88" s="60"/>
      <c r="H88" s="81"/>
      <c r="I88" s="135"/>
      <c r="J88" s="135"/>
      <c r="K88" s="31"/>
      <c r="L88" s="32"/>
    </row>
    <row r="89" spans="1:26" ht="38.25" customHeight="1" x14ac:dyDescent="0.25">
      <c r="A89" s="81"/>
      <c r="B89" s="219" t="s">
        <v>239</v>
      </c>
      <c r="C89" s="219" t="s">
        <v>240</v>
      </c>
      <c r="D89" s="220">
        <v>3</v>
      </c>
      <c r="E89" s="221">
        <v>3</v>
      </c>
      <c r="F89" s="52"/>
      <c r="G89" s="60"/>
      <c r="H89" s="116"/>
      <c r="I89" s="26"/>
      <c r="J89" s="26"/>
      <c r="K89" s="28"/>
      <c r="L89" s="180"/>
    </row>
    <row r="90" spans="1:26" s="175" customFormat="1" ht="39" customHeight="1" x14ac:dyDescent="0.35">
      <c r="A90" s="170"/>
      <c r="B90" s="219" t="s">
        <v>108</v>
      </c>
      <c r="C90" s="219" t="s">
        <v>109</v>
      </c>
      <c r="D90" s="220">
        <v>3</v>
      </c>
      <c r="E90" s="221">
        <v>3</v>
      </c>
      <c r="F90" s="67"/>
      <c r="G90" s="69"/>
      <c r="H90" s="68"/>
      <c r="I90" s="171"/>
      <c r="J90" s="172"/>
      <c r="K90" s="173"/>
      <c r="L90" s="174"/>
      <c r="M90" s="69"/>
      <c r="N90" s="69"/>
      <c r="O90" s="69"/>
      <c r="P90" s="69"/>
      <c r="Q90" s="69"/>
      <c r="R90" s="69"/>
      <c r="S90" s="69"/>
      <c r="T90" s="69"/>
      <c r="U90" s="69"/>
      <c r="V90" s="69"/>
      <c r="W90" s="69"/>
      <c r="X90" s="69"/>
      <c r="Y90" s="69"/>
      <c r="Z90" s="69"/>
    </row>
    <row r="91" spans="1:26" s="175" customFormat="1" ht="39" customHeight="1" x14ac:dyDescent="0.35">
      <c r="A91" s="170"/>
      <c r="B91" s="219" t="s">
        <v>132</v>
      </c>
      <c r="C91" s="219" t="s">
        <v>133</v>
      </c>
      <c r="D91" s="220">
        <v>3</v>
      </c>
      <c r="E91" s="221">
        <v>3</v>
      </c>
      <c r="F91" s="67"/>
      <c r="G91" s="69"/>
      <c r="H91" s="68"/>
      <c r="I91" s="176"/>
      <c r="J91" s="177"/>
      <c r="K91" s="178"/>
      <c r="L91" s="179"/>
      <c r="M91" s="69"/>
      <c r="N91" s="69"/>
      <c r="O91" s="69"/>
      <c r="P91" s="69"/>
      <c r="Q91" s="69"/>
      <c r="R91" s="69"/>
      <c r="S91" s="69"/>
      <c r="T91" s="69"/>
      <c r="U91" s="69"/>
      <c r="V91" s="69"/>
      <c r="W91" s="69"/>
      <c r="X91" s="69"/>
      <c r="Y91" s="69"/>
      <c r="Z91" s="69"/>
    </row>
    <row r="92" spans="1:26" s="175" customFormat="1" ht="39" customHeight="1" x14ac:dyDescent="0.35">
      <c r="A92" s="170"/>
      <c r="B92" s="219" t="s">
        <v>134</v>
      </c>
      <c r="C92" s="219" t="s">
        <v>135</v>
      </c>
      <c r="D92" s="220">
        <v>3</v>
      </c>
      <c r="E92" s="221">
        <v>3</v>
      </c>
      <c r="F92" s="67"/>
      <c r="G92" s="69"/>
      <c r="H92" s="68"/>
      <c r="I92" s="181"/>
      <c r="J92" s="182"/>
      <c r="K92" s="183"/>
      <c r="L92" s="184"/>
      <c r="M92" s="69"/>
      <c r="N92" s="69"/>
      <c r="O92" s="69"/>
      <c r="P92" s="69"/>
      <c r="Q92" s="69"/>
      <c r="R92" s="69"/>
      <c r="S92" s="69"/>
      <c r="T92" s="69"/>
      <c r="U92" s="69"/>
      <c r="V92" s="69"/>
      <c r="W92" s="69"/>
      <c r="X92" s="69"/>
      <c r="Y92" s="69"/>
      <c r="Z92" s="69"/>
    </row>
    <row r="93" spans="1:26" ht="38.25" customHeight="1" thickBot="1" x14ac:dyDescent="0.4">
      <c r="A93" s="33"/>
      <c r="B93" s="34"/>
      <c r="C93" s="34" t="s">
        <v>35</v>
      </c>
      <c r="D93" s="61">
        <f>SUM(D72:D75)</f>
        <v>18</v>
      </c>
      <c r="E93" s="62">
        <f>SUM(E72:E75)</f>
        <v>18</v>
      </c>
      <c r="F93" s="102"/>
      <c r="G93" s="52"/>
      <c r="H93" s="12"/>
      <c r="I93" s="63"/>
      <c r="J93" s="63" t="s">
        <v>35</v>
      </c>
      <c r="K93" s="64">
        <f>SUM(K72:K89)</f>
        <v>9</v>
      </c>
      <c r="L93" s="123"/>
    </row>
    <row r="94" spans="1:26" ht="38.25" customHeight="1" x14ac:dyDescent="0.35">
      <c r="A94" s="99"/>
      <c r="B94" s="100"/>
      <c r="C94" s="101" t="s">
        <v>73</v>
      </c>
      <c r="D94" s="102"/>
      <c r="E94" s="103">
        <f>D24+K24+D49+K49+D66+K66+D93+K93</f>
        <v>131</v>
      </c>
      <c r="F94" s="99"/>
      <c r="G94" s="102"/>
      <c r="H94" s="83"/>
      <c r="I94" s="104"/>
      <c r="J94" s="100"/>
      <c r="K94" s="99"/>
      <c r="L94" s="99"/>
    </row>
    <row r="95" spans="1:26" s="105" customFormat="1" ht="20.399999999999999" x14ac:dyDescent="0.35">
      <c r="A95" s="99"/>
      <c r="B95" s="100"/>
      <c r="C95" s="84"/>
      <c r="D95" s="99"/>
      <c r="E95" s="99"/>
      <c r="G95" s="99"/>
      <c r="H95" s="99"/>
      <c r="I95" s="100"/>
      <c r="J95" s="83" t="s">
        <v>307</v>
      </c>
      <c r="K95" s="99"/>
      <c r="L95" s="99"/>
    </row>
    <row r="96" spans="1:26" s="105" customFormat="1" ht="20.399999999999999" x14ac:dyDescent="0.35">
      <c r="A96" s="106"/>
      <c r="B96" s="84"/>
      <c r="I96" s="84"/>
      <c r="J96" s="94" t="s">
        <v>74</v>
      </c>
      <c r="K96" s="94"/>
      <c r="L96" s="94"/>
    </row>
    <row r="97" spans="1:12" s="105" customFormat="1" ht="20.399999999999999" x14ac:dyDescent="0.35">
      <c r="A97" s="99"/>
      <c r="B97" s="100"/>
      <c r="C97" s="94" t="s">
        <v>75</v>
      </c>
      <c r="E97" s="107"/>
      <c r="F97" s="109" t="s">
        <v>76</v>
      </c>
      <c r="G97" s="94"/>
      <c r="H97" s="99"/>
      <c r="I97" s="100"/>
      <c r="J97" s="37" t="s">
        <v>77</v>
      </c>
      <c r="K97" s="99"/>
      <c r="L97" s="99"/>
    </row>
    <row r="98" spans="1:12" s="105" customFormat="1" ht="20.399999999999999" x14ac:dyDescent="0.35">
      <c r="G98" s="99"/>
      <c r="H98" s="94"/>
      <c r="J98" s="110"/>
      <c r="K98" s="99"/>
      <c r="L98" s="99"/>
    </row>
    <row r="99" spans="1:12" s="105" customFormat="1" ht="20.399999999999999" x14ac:dyDescent="0.35">
      <c r="A99" s="99"/>
      <c r="B99" s="100"/>
      <c r="C99" s="99"/>
      <c r="D99" s="99"/>
      <c r="E99" s="99"/>
      <c r="F99" s="111"/>
      <c r="G99" s="138"/>
      <c r="H99" s="138"/>
      <c r="J99" s="111"/>
      <c r="K99" s="99"/>
      <c r="L99" s="99"/>
    </row>
    <row r="100" spans="1:12" s="105" customFormat="1" ht="20.399999999999999" x14ac:dyDescent="0.35">
      <c r="A100" s="99"/>
      <c r="B100" s="100"/>
      <c r="C100" s="111"/>
      <c r="D100" s="138"/>
      <c r="E100" s="138"/>
      <c r="F100" s="109"/>
      <c r="G100" s="138"/>
      <c r="H100" s="138"/>
      <c r="J100" s="111"/>
      <c r="K100" s="99"/>
      <c r="L100" s="99"/>
    </row>
    <row r="101" spans="1:12" s="105" customFormat="1" ht="20.399999999999999" x14ac:dyDescent="0.35">
      <c r="A101" s="99"/>
      <c r="B101" s="100"/>
      <c r="C101" s="138"/>
      <c r="D101" s="138"/>
      <c r="E101" s="138"/>
      <c r="F101" s="109"/>
      <c r="G101" s="138"/>
      <c r="H101" s="138"/>
      <c r="J101" s="138"/>
      <c r="K101" s="94"/>
      <c r="L101" s="94"/>
    </row>
    <row r="102" spans="1:12" s="105" customFormat="1" ht="20.399999999999999" x14ac:dyDescent="0.35">
      <c r="A102" s="94"/>
      <c r="B102" s="100"/>
      <c r="C102" s="138"/>
      <c r="D102" s="138"/>
      <c r="E102" s="138"/>
      <c r="K102" s="94"/>
      <c r="L102" s="94"/>
    </row>
    <row r="103" spans="1:12" s="105" customFormat="1" ht="20.399999999999999" x14ac:dyDescent="0.35">
      <c r="A103" s="99"/>
      <c r="B103" s="100"/>
      <c r="C103" s="109"/>
      <c r="D103" s="138"/>
      <c r="E103" s="138"/>
      <c r="F103" s="109" t="s">
        <v>78</v>
      </c>
      <c r="G103" s="138"/>
      <c r="H103" s="138"/>
      <c r="J103" s="109" t="s">
        <v>79</v>
      </c>
      <c r="K103" s="94"/>
      <c r="L103" s="94"/>
    </row>
    <row r="104" spans="1:12" s="105" customFormat="1" ht="20.399999999999999" x14ac:dyDescent="0.35">
      <c r="A104" s="99"/>
      <c r="B104" s="100"/>
      <c r="C104" s="99"/>
      <c r="D104" s="94"/>
      <c r="E104" s="99"/>
      <c r="H104" s="106"/>
      <c r="I104" s="76"/>
      <c r="J104" s="124"/>
      <c r="K104" s="76"/>
      <c r="L104" s="76"/>
    </row>
    <row r="105" spans="1:12" s="105" customFormat="1" ht="20.399999999999999" x14ac:dyDescent="0.35">
      <c r="A105" s="106"/>
      <c r="C105" s="106"/>
      <c r="H105" s="106"/>
      <c r="I105" s="76"/>
      <c r="J105" s="76"/>
      <c r="K105" s="76"/>
      <c r="L105" s="76"/>
    </row>
    <row r="106" spans="1:12" s="105" customFormat="1" ht="20.399999999999999" x14ac:dyDescent="0.35">
      <c r="A106" s="106"/>
      <c r="C106" s="106"/>
      <c r="F106" s="108"/>
      <c r="H106" s="106"/>
      <c r="I106" s="76"/>
      <c r="J106" s="108"/>
      <c r="K106" s="76"/>
      <c r="L106" s="76"/>
    </row>
    <row r="107" spans="1:12" ht="20.399999999999999" x14ac:dyDescent="0.35">
      <c r="A107" s="75"/>
      <c r="B107" s="76"/>
      <c r="C107" s="108"/>
      <c r="D107" s="105"/>
      <c r="E107" s="105"/>
      <c r="F107" s="114"/>
      <c r="G107" s="114"/>
      <c r="H107" s="112"/>
      <c r="I107" s="113"/>
      <c r="J107" s="66"/>
      <c r="K107" s="114"/>
      <c r="L107" s="114"/>
    </row>
    <row r="108" spans="1:12" ht="15" x14ac:dyDescent="0.25">
      <c r="A108" s="112"/>
      <c r="B108" s="113"/>
      <c r="C108" s="112"/>
      <c r="D108" s="114"/>
      <c r="E108" s="114"/>
      <c r="F108" s="114"/>
      <c r="G108" s="114"/>
      <c r="H108" s="114"/>
      <c r="I108" s="115"/>
      <c r="J108" s="115"/>
      <c r="K108" s="112"/>
      <c r="L108" s="112"/>
    </row>
    <row r="109" spans="1:12" ht="15" x14ac:dyDescent="0.25">
      <c r="A109" s="114"/>
      <c r="B109" s="113"/>
      <c r="C109" s="113"/>
      <c r="D109" s="112"/>
      <c r="E109" s="114"/>
    </row>
  </sheetData>
  <mergeCells count="15">
    <mergeCell ref="A9:L9"/>
    <mergeCell ref="A3:C3"/>
    <mergeCell ref="H3:K3"/>
    <mergeCell ref="A4:C4"/>
    <mergeCell ref="I4:J4"/>
    <mergeCell ref="A5:L5"/>
    <mergeCell ref="H70:L70"/>
    <mergeCell ref="C13:J13"/>
    <mergeCell ref="A16:E16"/>
    <mergeCell ref="H16:L16"/>
    <mergeCell ref="A27:E27"/>
    <mergeCell ref="H27:L27"/>
    <mergeCell ref="H52:L52"/>
    <mergeCell ref="A52:E52"/>
    <mergeCell ref="A70:E70"/>
  </mergeCells>
  <pageMargins left="0.93" right="0.16" top="0.31" bottom="0.25" header="0.3" footer="0.3"/>
  <pageSetup paperSize="9" scale="33" orientation="portrait" r:id="rId1"/>
  <rowBreaks count="1" manualBreakCount="1">
    <brk id="60" max="12"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06"/>
  <sheetViews>
    <sheetView topLeftCell="A71" zoomScale="60" zoomScaleNormal="60" workbookViewId="0">
      <selection activeCell="A73" sqref="A73:XFD73"/>
    </sheetView>
  </sheetViews>
  <sheetFormatPr defaultColWidth="9.109375" defaultRowHeight="13.8" x14ac:dyDescent="0.25"/>
  <cols>
    <col min="1" max="1" width="9.6640625" style="88" customWidth="1"/>
    <col min="2" max="2" width="16" style="71" customWidth="1"/>
    <col min="3" max="3" width="57.5546875" style="71" customWidth="1"/>
    <col min="4" max="4" width="13.109375" style="71" customWidth="1"/>
    <col min="5" max="5" width="14.88671875" style="71" customWidth="1"/>
    <col min="6" max="6" width="8.109375" style="71" customWidth="1"/>
    <col min="7" max="7" width="5.44140625" style="71" customWidth="1"/>
    <col min="8" max="8" width="9.5546875" style="88" customWidth="1"/>
    <col min="9" max="9" width="17.5546875" style="71" customWidth="1"/>
    <col min="10" max="10" width="55.5546875" style="71" customWidth="1"/>
    <col min="11" max="11" width="15" style="71" customWidth="1"/>
    <col min="12" max="12" width="14.6640625" style="71" customWidth="1"/>
    <col min="13" max="16384" width="9.109375" style="71"/>
  </cols>
  <sheetData>
    <row r="2" spans="1:12" ht="17.399999999999999" x14ac:dyDescent="0.3">
      <c r="B2" s="125" t="s">
        <v>0</v>
      </c>
    </row>
    <row r="3" spans="1:12" ht="17.399999999999999" x14ac:dyDescent="0.3">
      <c r="A3" s="247" t="s">
        <v>1</v>
      </c>
      <c r="B3" s="247"/>
      <c r="C3" s="247"/>
      <c r="D3" s="5"/>
      <c r="E3" s="5"/>
      <c r="F3" s="5"/>
      <c r="G3" s="5"/>
      <c r="H3" s="248" t="s">
        <v>2</v>
      </c>
      <c r="I3" s="248"/>
      <c r="J3" s="248"/>
      <c r="K3" s="248"/>
      <c r="L3" s="57"/>
    </row>
    <row r="4" spans="1:12" ht="17.399999999999999" x14ac:dyDescent="0.3">
      <c r="A4" s="248" t="s">
        <v>3</v>
      </c>
      <c r="B4" s="248"/>
      <c r="C4" s="248"/>
      <c r="D4" s="5"/>
      <c r="E4" s="5"/>
      <c r="F4" s="5"/>
      <c r="G4" s="5"/>
      <c r="H4" s="57"/>
      <c r="I4" s="249" t="s">
        <v>4</v>
      </c>
      <c r="J4" s="249"/>
      <c r="K4" s="5"/>
      <c r="L4" s="5"/>
    </row>
    <row r="5" spans="1:12" ht="42" customHeight="1" x14ac:dyDescent="0.25">
      <c r="A5" s="250" t="s">
        <v>5</v>
      </c>
      <c r="B5" s="250"/>
      <c r="C5" s="250"/>
      <c r="D5" s="250"/>
      <c r="E5" s="250"/>
      <c r="F5" s="250"/>
      <c r="G5" s="250"/>
      <c r="H5" s="250"/>
      <c r="I5" s="250"/>
      <c r="J5" s="250"/>
      <c r="K5" s="250"/>
      <c r="L5" s="250"/>
    </row>
    <row r="6" spans="1:12" ht="22.5" customHeight="1" x14ac:dyDescent="0.35">
      <c r="A6" s="5"/>
      <c r="B6" s="84" t="s">
        <v>147</v>
      </c>
      <c r="C6" s="6"/>
      <c r="D6" s="5"/>
      <c r="E6" s="5"/>
      <c r="F6" s="5"/>
      <c r="G6" s="5"/>
      <c r="H6" s="5"/>
      <c r="I6" s="6"/>
      <c r="J6" s="7"/>
      <c r="K6" s="5"/>
      <c r="L6" s="5"/>
    </row>
    <row r="7" spans="1:12" ht="40.5" customHeight="1" x14ac:dyDescent="0.3">
      <c r="A7" s="5"/>
      <c r="B7" s="4" t="s">
        <v>287</v>
      </c>
      <c r="C7" s="6"/>
      <c r="D7" s="5"/>
      <c r="E7" s="5"/>
      <c r="F7" s="5"/>
      <c r="G7" s="5"/>
      <c r="H7" s="5"/>
      <c r="I7" s="6"/>
      <c r="J7" s="7"/>
      <c r="K7" s="5"/>
      <c r="L7" s="5"/>
    </row>
    <row r="8" spans="1:12" ht="40.5" customHeight="1" thickBot="1" x14ac:dyDescent="0.35">
      <c r="A8" s="5"/>
      <c r="B8" s="4"/>
      <c r="C8" s="6"/>
      <c r="D8" s="5"/>
      <c r="E8" s="5"/>
      <c r="F8" s="5"/>
      <c r="G8" s="5"/>
      <c r="H8" s="5"/>
      <c r="I8" s="6"/>
      <c r="J8" s="7"/>
      <c r="K8" s="5"/>
      <c r="L8" s="5"/>
    </row>
    <row r="9" spans="1:12" s="85" customFormat="1" ht="63.6" customHeight="1" thickBot="1" x14ac:dyDescent="0.3">
      <c r="A9" s="244" t="s">
        <v>6</v>
      </c>
      <c r="B9" s="245"/>
      <c r="C9" s="245"/>
      <c r="D9" s="245"/>
      <c r="E9" s="245"/>
      <c r="F9" s="245"/>
      <c r="G9" s="245"/>
      <c r="H9" s="245"/>
      <c r="I9" s="245"/>
      <c r="J9" s="245"/>
      <c r="K9" s="245"/>
      <c r="L9" s="246"/>
    </row>
    <row r="10" spans="1:12" ht="48.6" customHeight="1" thickBot="1" x14ac:dyDescent="0.35">
      <c r="A10" s="8" t="s">
        <v>7</v>
      </c>
      <c r="B10" s="9" t="s">
        <v>8</v>
      </c>
      <c r="C10" s="9" t="s">
        <v>9</v>
      </c>
      <c r="D10" s="9" t="s">
        <v>10</v>
      </c>
      <c r="E10" s="10" t="s">
        <v>11</v>
      </c>
      <c r="F10" s="11"/>
      <c r="G10" s="117"/>
      <c r="H10" s="8" t="s">
        <v>7</v>
      </c>
      <c r="I10" s="9" t="s">
        <v>8</v>
      </c>
      <c r="J10" s="9" t="s">
        <v>9</v>
      </c>
      <c r="K10" s="9" t="s">
        <v>10</v>
      </c>
      <c r="L10" s="10" t="s">
        <v>11</v>
      </c>
    </row>
    <row r="11" spans="1:12" ht="36" customHeight="1" thickBot="1" x14ac:dyDescent="0.4">
      <c r="A11" s="12">
        <v>1</v>
      </c>
      <c r="B11" s="86"/>
      <c r="C11" s="13" t="s">
        <v>12</v>
      </c>
      <c r="D11" s="14">
        <v>8</v>
      </c>
      <c r="E11" s="15"/>
      <c r="F11" s="16"/>
      <c r="G11" s="16"/>
      <c r="H11" s="12">
        <v>2</v>
      </c>
      <c r="I11" s="86"/>
      <c r="J11" s="13" t="s">
        <v>13</v>
      </c>
      <c r="K11" s="14">
        <v>4</v>
      </c>
      <c r="L11" s="15"/>
    </row>
    <row r="12" spans="1:12" ht="36" customHeight="1" thickBot="1" x14ac:dyDescent="0.4">
      <c r="A12" s="17"/>
      <c r="B12" s="84"/>
      <c r="C12" s="18"/>
      <c r="D12" s="16"/>
      <c r="E12" s="16"/>
      <c r="F12" s="16"/>
      <c r="G12" s="16"/>
      <c r="H12" s="16"/>
      <c r="I12" s="87"/>
      <c r="J12" s="18"/>
      <c r="K12" s="17"/>
      <c r="L12" s="17"/>
    </row>
    <row r="13" spans="1:12" ht="38.25" customHeight="1" thickBot="1" x14ac:dyDescent="0.35">
      <c r="A13" s="70"/>
      <c r="B13" s="70"/>
      <c r="C13" s="241" t="s">
        <v>14</v>
      </c>
      <c r="D13" s="242"/>
      <c r="E13" s="242"/>
      <c r="F13" s="242"/>
      <c r="G13" s="242"/>
      <c r="H13" s="242"/>
      <c r="I13" s="242"/>
      <c r="J13" s="243"/>
      <c r="K13" s="57"/>
      <c r="L13" s="6"/>
    </row>
    <row r="14" spans="1:12" ht="38.25" customHeight="1" x14ac:dyDescent="0.3">
      <c r="A14" s="70"/>
      <c r="B14" s="70"/>
      <c r="C14" s="57"/>
      <c r="D14" s="57"/>
      <c r="E14" s="57"/>
      <c r="F14" s="39" t="s">
        <v>15</v>
      </c>
      <c r="G14" s="57"/>
      <c r="H14" s="57"/>
      <c r="I14" s="57"/>
      <c r="J14" s="57"/>
      <c r="K14" s="57"/>
      <c r="L14" s="6"/>
    </row>
    <row r="15" spans="1:12" ht="38.25" customHeight="1" thickBot="1" x14ac:dyDescent="0.35">
      <c r="B15" s="6"/>
      <c r="C15" s="6"/>
      <c r="D15" s="5"/>
      <c r="E15" s="5"/>
      <c r="F15" s="5"/>
      <c r="G15" s="5"/>
      <c r="H15" s="5"/>
      <c r="I15" s="6"/>
      <c r="J15" s="7"/>
      <c r="K15" s="5"/>
      <c r="L15" s="5"/>
    </row>
    <row r="16" spans="1:12" ht="38.25" customHeight="1" thickBot="1" x14ac:dyDescent="0.35">
      <c r="A16" s="241" t="s">
        <v>16</v>
      </c>
      <c r="B16" s="242"/>
      <c r="C16" s="242"/>
      <c r="D16" s="242"/>
      <c r="E16" s="243"/>
      <c r="F16" s="57"/>
      <c r="G16" s="79"/>
      <c r="H16" s="241" t="s">
        <v>17</v>
      </c>
      <c r="I16" s="242"/>
      <c r="J16" s="242"/>
      <c r="K16" s="242"/>
      <c r="L16" s="243"/>
    </row>
    <row r="17" spans="1:13" ht="38.25" customHeight="1" x14ac:dyDescent="0.3">
      <c r="A17" s="20" t="s">
        <v>7</v>
      </c>
      <c r="B17" s="21" t="s">
        <v>8</v>
      </c>
      <c r="C17" s="21" t="s">
        <v>9</v>
      </c>
      <c r="D17" s="22" t="s">
        <v>10</v>
      </c>
      <c r="E17" s="23" t="s">
        <v>18</v>
      </c>
      <c r="F17" s="24"/>
      <c r="G17" s="79"/>
      <c r="H17" s="20" t="s">
        <v>7</v>
      </c>
      <c r="I17" s="21" t="s">
        <v>8</v>
      </c>
      <c r="J17" s="21" t="s">
        <v>9</v>
      </c>
      <c r="K17" s="22" t="s">
        <v>10</v>
      </c>
      <c r="L17" s="23" t="s">
        <v>18</v>
      </c>
    </row>
    <row r="18" spans="1:13" ht="38.25" customHeight="1" x14ac:dyDescent="0.25">
      <c r="A18" s="25">
        <v>1</v>
      </c>
      <c r="B18" s="26" t="s">
        <v>19</v>
      </c>
      <c r="C18" s="27" t="s">
        <v>137</v>
      </c>
      <c r="D18" s="28">
        <v>3</v>
      </c>
      <c r="E18" s="29">
        <v>3</v>
      </c>
      <c r="F18" s="17"/>
      <c r="G18" s="17"/>
      <c r="H18" s="25">
        <v>6</v>
      </c>
      <c r="I18" s="26" t="s">
        <v>20</v>
      </c>
      <c r="J18" s="26" t="s">
        <v>21</v>
      </c>
      <c r="K18" s="28">
        <v>3</v>
      </c>
      <c r="L18" s="29">
        <v>3</v>
      </c>
    </row>
    <row r="19" spans="1:13" ht="38.25" customHeight="1" x14ac:dyDescent="0.25">
      <c r="A19" s="25">
        <v>2</v>
      </c>
      <c r="B19" s="26"/>
      <c r="C19" s="26" t="s">
        <v>146</v>
      </c>
      <c r="D19" s="28">
        <v>5</v>
      </c>
      <c r="E19" s="29">
        <v>5</v>
      </c>
      <c r="F19" s="17"/>
      <c r="G19" s="17"/>
      <c r="H19" s="25"/>
      <c r="I19" s="26" t="s">
        <v>27</v>
      </c>
      <c r="J19" s="26" t="s">
        <v>28</v>
      </c>
      <c r="K19" s="28">
        <v>3</v>
      </c>
      <c r="L19" s="29">
        <v>3</v>
      </c>
    </row>
    <row r="20" spans="1:13" ht="38.25" customHeight="1" x14ac:dyDescent="0.25">
      <c r="A20" s="25">
        <v>3</v>
      </c>
      <c r="B20" s="26" t="s">
        <v>159</v>
      </c>
      <c r="C20" s="26" t="s">
        <v>160</v>
      </c>
      <c r="D20" s="28">
        <v>3</v>
      </c>
      <c r="E20" s="29">
        <v>6</v>
      </c>
      <c r="F20" s="17"/>
      <c r="G20" s="17"/>
      <c r="H20" s="25">
        <v>7</v>
      </c>
      <c r="I20" s="26" t="s">
        <v>80</v>
      </c>
      <c r="J20" s="26" t="s">
        <v>81</v>
      </c>
      <c r="K20" s="28">
        <v>3</v>
      </c>
      <c r="L20" s="29">
        <v>3</v>
      </c>
    </row>
    <row r="21" spans="1:13" ht="38.25" customHeight="1" x14ac:dyDescent="0.25">
      <c r="A21" s="25">
        <v>4</v>
      </c>
      <c r="B21" s="26" t="s">
        <v>163</v>
      </c>
      <c r="C21" s="26" t="s">
        <v>164</v>
      </c>
      <c r="D21" s="28">
        <v>3</v>
      </c>
      <c r="E21" s="29">
        <v>6</v>
      </c>
      <c r="F21" s="17"/>
      <c r="G21" s="17"/>
      <c r="H21" s="25">
        <v>8</v>
      </c>
      <c r="I21" s="26" t="s">
        <v>25</v>
      </c>
      <c r="J21" s="26" t="s">
        <v>26</v>
      </c>
      <c r="K21" s="28">
        <v>3</v>
      </c>
      <c r="L21" s="29">
        <v>3</v>
      </c>
    </row>
    <row r="22" spans="1:13" ht="38.25" customHeight="1" x14ac:dyDescent="0.25">
      <c r="A22" s="25">
        <v>5</v>
      </c>
      <c r="B22" s="26" t="s">
        <v>167</v>
      </c>
      <c r="C22" s="26" t="s">
        <v>168</v>
      </c>
      <c r="D22" s="28">
        <v>3</v>
      </c>
      <c r="E22" s="29">
        <v>6</v>
      </c>
      <c r="F22" s="17"/>
      <c r="G22" s="17"/>
      <c r="H22" s="25">
        <v>9</v>
      </c>
      <c r="I22" s="26" t="s">
        <v>157</v>
      </c>
      <c r="J22" s="26" t="s">
        <v>158</v>
      </c>
      <c r="K22" s="28">
        <v>3</v>
      </c>
      <c r="L22" s="29">
        <v>6</v>
      </c>
    </row>
    <row r="23" spans="1:13" ht="38.25" customHeight="1" x14ac:dyDescent="0.25">
      <c r="A23" s="25"/>
      <c r="B23" s="139"/>
      <c r="C23" s="140"/>
      <c r="D23" s="141"/>
      <c r="E23" s="142"/>
      <c r="F23" s="17"/>
      <c r="G23" s="17"/>
      <c r="H23" s="25">
        <v>10</v>
      </c>
      <c r="I23" s="26" t="s">
        <v>161</v>
      </c>
      <c r="J23" s="26" t="s">
        <v>162</v>
      </c>
      <c r="K23" s="28">
        <v>3</v>
      </c>
      <c r="L23" s="29">
        <v>6</v>
      </c>
    </row>
    <row r="24" spans="1:13" ht="38.25" customHeight="1" x14ac:dyDescent="0.25">
      <c r="A24" s="25"/>
      <c r="B24" s="139"/>
      <c r="C24" s="140"/>
      <c r="D24" s="141"/>
      <c r="E24" s="142"/>
      <c r="F24" s="17"/>
      <c r="G24" s="17"/>
      <c r="H24" s="25">
        <v>11</v>
      </c>
      <c r="I24" s="26" t="s">
        <v>165</v>
      </c>
      <c r="J24" s="26" t="s">
        <v>166</v>
      </c>
      <c r="K24" s="28">
        <v>3</v>
      </c>
      <c r="L24" s="29">
        <v>6</v>
      </c>
    </row>
    <row r="25" spans="1:13" ht="38.25" customHeight="1" thickBot="1" x14ac:dyDescent="0.4">
      <c r="A25" s="89"/>
      <c r="B25" s="90"/>
      <c r="C25" s="91" t="s">
        <v>35</v>
      </c>
      <c r="D25" s="92">
        <f>SUM(D18:D24)</f>
        <v>17</v>
      </c>
      <c r="E25" s="93">
        <f>SUM(E18:E24)</f>
        <v>26</v>
      </c>
      <c r="F25" s="94"/>
      <c r="G25" s="76"/>
      <c r="H25" s="89"/>
      <c r="I25" s="91"/>
      <c r="J25" s="91" t="s">
        <v>35</v>
      </c>
      <c r="K25" s="92">
        <f>SUM(K18:K24)-K19</f>
        <v>18</v>
      </c>
      <c r="L25" s="93">
        <f>SUM(L18:L24)</f>
        <v>30</v>
      </c>
    </row>
    <row r="26" spans="1:13" ht="38.25" customHeight="1" x14ac:dyDescent="0.3">
      <c r="A26" s="5"/>
      <c r="B26" s="6"/>
      <c r="C26" s="56"/>
      <c r="D26" s="57"/>
      <c r="E26" s="57"/>
      <c r="F26" s="39" t="s">
        <v>36</v>
      </c>
      <c r="G26" s="79"/>
      <c r="H26" s="5"/>
      <c r="I26" s="56"/>
      <c r="J26" s="56"/>
      <c r="K26" s="57"/>
      <c r="L26" s="57"/>
    </row>
    <row r="27" spans="1:13" ht="38.25" customHeight="1" thickBot="1" x14ac:dyDescent="0.35">
      <c r="A27" s="5"/>
      <c r="B27" s="6"/>
      <c r="C27" s="56"/>
      <c r="D27" s="70"/>
      <c r="E27" s="70"/>
      <c r="F27" s="70"/>
      <c r="G27" s="79"/>
      <c r="H27" s="5"/>
      <c r="I27" s="56"/>
      <c r="J27" s="56"/>
      <c r="K27" s="57"/>
      <c r="L27" s="57"/>
    </row>
    <row r="28" spans="1:13" ht="38.25" customHeight="1" thickBot="1" x14ac:dyDescent="0.35">
      <c r="A28" s="241" t="s">
        <v>37</v>
      </c>
      <c r="B28" s="242"/>
      <c r="C28" s="242"/>
      <c r="D28" s="242"/>
      <c r="E28" s="243"/>
      <c r="F28" s="57"/>
      <c r="G28" s="79"/>
      <c r="H28" s="241" t="s">
        <v>38</v>
      </c>
      <c r="I28" s="242"/>
      <c r="J28" s="242"/>
      <c r="K28" s="242"/>
      <c r="L28" s="243"/>
    </row>
    <row r="29" spans="1:13" ht="38.25" customHeight="1" x14ac:dyDescent="0.3">
      <c r="A29" s="20" t="s">
        <v>7</v>
      </c>
      <c r="B29" s="21" t="s">
        <v>8</v>
      </c>
      <c r="C29" s="21" t="s">
        <v>9</v>
      </c>
      <c r="D29" s="22" t="s">
        <v>10</v>
      </c>
      <c r="E29" s="23" t="s">
        <v>18</v>
      </c>
      <c r="F29" s="24"/>
      <c r="G29" s="79"/>
      <c r="H29" s="20" t="s">
        <v>7</v>
      </c>
      <c r="I29" s="21" t="s">
        <v>8</v>
      </c>
      <c r="J29" s="21" t="s">
        <v>9</v>
      </c>
      <c r="K29" s="21" t="s">
        <v>10</v>
      </c>
      <c r="L29" s="23" t="s">
        <v>18</v>
      </c>
    </row>
    <row r="30" spans="1:13" ht="38.25" customHeight="1" x14ac:dyDescent="0.3">
      <c r="A30" s="72">
        <v>12</v>
      </c>
      <c r="B30" s="44" t="s">
        <v>48</v>
      </c>
      <c r="C30" s="45" t="s">
        <v>86</v>
      </c>
      <c r="D30" s="41">
        <v>3</v>
      </c>
      <c r="E30" s="42">
        <v>3</v>
      </c>
      <c r="F30" s="24"/>
      <c r="G30" s="79"/>
      <c r="H30" s="72">
        <v>18</v>
      </c>
      <c r="I30" s="40" t="s">
        <v>41</v>
      </c>
      <c r="J30" s="40" t="s">
        <v>42</v>
      </c>
      <c r="K30" s="41">
        <v>2</v>
      </c>
      <c r="L30" s="42">
        <v>2</v>
      </c>
    </row>
    <row r="31" spans="1:13" ht="38.25" customHeight="1" x14ac:dyDescent="0.3">
      <c r="A31" s="72">
        <v>13</v>
      </c>
      <c r="B31" s="44" t="s">
        <v>43</v>
      </c>
      <c r="C31" s="45" t="s">
        <v>44</v>
      </c>
      <c r="D31" s="41">
        <v>2</v>
      </c>
      <c r="E31" s="42">
        <v>2</v>
      </c>
      <c r="F31" s="24"/>
      <c r="G31" s="79"/>
      <c r="H31" s="72">
        <v>19</v>
      </c>
      <c r="I31" s="40" t="s">
        <v>87</v>
      </c>
      <c r="J31" s="40" t="s">
        <v>88</v>
      </c>
      <c r="K31" s="41">
        <v>3</v>
      </c>
      <c r="L31" s="42">
        <v>3</v>
      </c>
    </row>
    <row r="32" spans="1:13" ht="38.25" customHeight="1" x14ac:dyDescent="0.3">
      <c r="A32" s="72">
        <v>14</v>
      </c>
      <c r="B32" s="44" t="s">
        <v>171</v>
      </c>
      <c r="C32" s="45" t="s">
        <v>172</v>
      </c>
      <c r="D32" s="41">
        <v>3</v>
      </c>
      <c r="E32" s="42">
        <v>6</v>
      </c>
      <c r="F32" s="24"/>
      <c r="G32" s="79"/>
      <c r="H32" s="72">
        <v>20</v>
      </c>
      <c r="I32" s="40" t="s">
        <v>242</v>
      </c>
      <c r="J32" s="40" t="s">
        <v>243</v>
      </c>
      <c r="K32" s="41">
        <v>3</v>
      </c>
      <c r="L32" s="42">
        <v>6</v>
      </c>
      <c r="M32" s="71" t="s">
        <v>29</v>
      </c>
    </row>
    <row r="33" spans="1:12" ht="38.25" customHeight="1" x14ac:dyDescent="0.3">
      <c r="A33" s="72">
        <v>15</v>
      </c>
      <c r="B33" s="44" t="s">
        <v>246</v>
      </c>
      <c r="C33" s="45" t="s">
        <v>247</v>
      </c>
      <c r="D33" s="41">
        <v>3</v>
      </c>
      <c r="E33" s="42">
        <v>6</v>
      </c>
      <c r="F33" s="24"/>
      <c r="G33" s="79"/>
      <c r="H33" s="72">
        <v>21</v>
      </c>
      <c r="I33" s="40" t="s">
        <v>244</v>
      </c>
      <c r="J33" s="40" t="s">
        <v>245</v>
      </c>
      <c r="K33" s="41">
        <v>3</v>
      </c>
      <c r="L33" s="42">
        <v>6</v>
      </c>
    </row>
    <row r="34" spans="1:12" ht="38.25" customHeight="1" x14ac:dyDescent="0.3">
      <c r="A34" s="72">
        <v>16</v>
      </c>
      <c r="B34" s="44" t="s">
        <v>248</v>
      </c>
      <c r="C34" s="45" t="s">
        <v>249</v>
      </c>
      <c r="D34" s="41">
        <v>3</v>
      </c>
      <c r="E34" s="42">
        <v>6</v>
      </c>
      <c r="F34" s="24"/>
      <c r="G34" s="79"/>
      <c r="H34" s="72">
        <v>22</v>
      </c>
      <c r="I34" s="40" t="s">
        <v>23</v>
      </c>
      <c r="J34" s="40" t="s">
        <v>24</v>
      </c>
      <c r="K34" s="41">
        <v>2</v>
      </c>
      <c r="L34" s="42">
        <v>2</v>
      </c>
    </row>
    <row r="35" spans="1:12" ht="38.25" customHeight="1" x14ac:dyDescent="0.3">
      <c r="A35" s="126"/>
      <c r="B35" s="44"/>
      <c r="C35" s="45" t="s">
        <v>123</v>
      </c>
      <c r="D35" s="41">
        <v>6</v>
      </c>
      <c r="E35" s="42">
        <v>6</v>
      </c>
      <c r="F35" s="24"/>
      <c r="G35" s="79"/>
      <c r="H35" s="72" t="s">
        <v>116</v>
      </c>
      <c r="I35" s="40"/>
      <c r="J35" s="230" t="s">
        <v>138</v>
      </c>
      <c r="K35" s="232">
        <v>6</v>
      </c>
      <c r="L35" s="233">
        <v>6</v>
      </c>
    </row>
    <row r="36" spans="1:12" ht="58.5" customHeight="1" x14ac:dyDescent="0.3">
      <c r="A36" s="126"/>
      <c r="B36" s="222" t="s">
        <v>89</v>
      </c>
      <c r="C36" s="223" t="s">
        <v>90</v>
      </c>
      <c r="D36" s="220">
        <v>3</v>
      </c>
      <c r="E36" s="221">
        <v>3</v>
      </c>
      <c r="F36" s="24"/>
      <c r="G36" s="79"/>
      <c r="H36" s="72"/>
      <c r="I36" s="219" t="s">
        <v>39</v>
      </c>
      <c r="J36" s="219" t="s">
        <v>40</v>
      </c>
      <c r="K36" s="220">
        <v>3</v>
      </c>
      <c r="L36" s="221">
        <v>3</v>
      </c>
    </row>
    <row r="37" spans="1:12" ht="38.25" customHeight="1" x14ac:dyDescent="0.3">
      <c r="A37" s="72">
        <v>17</v>
      </c>
      <c r="B37" s="224"/>
      <c r="C37" s="225" t="s">
        <v>308</v>
      </c>
      <c r="D37" s="226">
        <v>6</v>
      </c>
      <c r="E37" s="227">
        <v>6</v>
      </c>
      <c r="F37" s="24"/>
      <c r="G37" s="79"/>
      <c r="H37" s="72"/>
      <c r="I37" s="219" t="s">
        <v>92</v>
      </c>
      <c r="J37" s="219" t="s">
        <v>93</v>
      </c>
      <c r="K37" s="220">
        <v>3</v>
      </c>
      <c r="L37" s="221">
        <v>3</v>
      </c>
    </row>
    <row r="38" spans="1:12" ht="38.25" customHeight="1" x14ac:dyDescent="0.3">
      <c r="A38" s="72"/>
      <c r="B38" s="224" t="s">
        <v>97</v>
      </c>
      <c r="C38" s="225" t="s">
        <v>98</v>
      </c>
      <c r="D38" s="226">
        <v>3</v>
      </c>
      <c r="E38" s="227">
        <v>3</v>
      </c>
      <c r="F38" s="24"/>
      <c r="G38" s="79"/>
      <c r="H38" s="72"/>
      <c r="I38" s="219" t="s">
        <v>169</v>
      </c>
      <c r="J38" s="219" t="s">
        <v>30</v>
      </c>
      <c r="K38" s="220">
        <v>3</v>
      </c>
      <c r="L38" s="221">
        <v>3</v>
      </c>
    </row>
    <row r="39" spans="1:12" ht="38.25" customHeight="1" x14ac:dyDescent="0.3">
      <c r="A39" s="72"/>
      <c r="B39" s="224" t="s">
        <v>53</v>
      </c>
      <c r="C39" s="225" t="s">
        <v>54</v>
      </c>
      <c r="D39" s="226">
        <v>3</v>
      </c>
      <c r="E39" s="227">
        <v>3</v>
      </c>
      <c r="F39" s="24"/>
      <c r="G39" s="79"/>
      <c r="H39" s="72"/>
      <c r="I39" s="219" t="s">
        <v>170</v>
      </c>
      <c r="J39" s="219" t="s">
        <v>126</v>
      </c>
      <c r="K39" s="220">
        <v>3</v>
      </c>
      <c r="L39" s="221">
        <v>3</v>
      </c>
    </row>
    <row r="40" spans="1:12" ht="38.25" customHeight="1" x14ac:dyDescent="0.3">
      <c r="A40" s="72"/>
      <c r="B40" s="224" t="s">
        <v>51</v>
      </c>
      <c r="C40" s="225" t="s">
        <v>52</v>
      </c>
      <c r="D40" s="226">
        <v>3</v>
      </c>
      <c r="E40" s="227">
        <v>3</v>
      </c>
      <c r="F40" s="24"/>
      <c r="G40" s="79"/>
      <c r="H40" s="72"/>
      <c r="I40" s="219" t="s">
        <v>31</v>
      </c>
      <c r="J40" s="219" t="s">
        <v>32</v>
      </c>
      <c r="K40" s="220">
        <v>3</v>
      </c>
      <c r="L40" s="221">
        <v>3</v>
      </c>
    </row>
    <row r="41" spans="1:12" ht="38.25" customHeight="1" x14ac:dyDescent="0.3">
      <c r="A41" s="72"/>
      <c r="B41" s="224" t="s">
        <v>46</v>
      </c>
      <c r="C41" s="225" t="s">
        <v>47</v>
      </c>
      <c r="D41" s="226">
        <v>3</v>
      </c>
      <c r="E41" s="227">
        <v>3</v>
      </c>
      <c r="F41" s="24"/>
      <c r="G41" s="79"/>
      <c r="H41" s="72"/>
      <c r="I41" s="219" t="s">
        <v>33</v>
      </c>
      <c r="J41" s="219" t="s">
        <v>34</v>
      </c>
      <c r="K41" s="220">
        <v>3</v>
      </c>
      <c r="L41" s="221">
        <v>3</v>
      </c>
    </row>
    <row r="42" spans="1:12" ht="38.25" customHeight="1" x14ac:dyDescent="0.3">
      <c r="A42" s="72"/>
      <c r="B42" s="224" t="s">
        <v>82</v>
      </c>
      <c r="C42" s="225" t="s">
        <v>83</v>
      </c>
      <c r="D42" s="226">
        <v>3</v>
      </c>
      <c r="E42" s="227">
        <v>3</v>
      </c>
      <c r="F42" s="24"/>
      <c r="G42" s="79"/>
      <c r="H42" s="72"/>
      <c r="I42" s="219" t="s">
        <v>305</v>
      </c>
      <c r="J42" s="219" t="s">
        <v>306</v>
      </c>
      <c r="K42" s="220">
        <v>3</v>
      </c>
      <c r="L42" s="221">
        <v>3</v>
      </c>
    </row>
    <row r="43" spans="1:12" ht="38.25" customHeight="1" x14ac:dyDescent="0.3">
      <c r="A43" s="72"/>
      <c r="B43" s="224" t="s">
        <v>94</v>
      </c>
      <c r="C43" s="225" t="s">
        <v>124</v>
      </c>
      <c r="D43" s="226">
        <v>3</v>
      </c>
      <c r="E43" s="227">
        <v>3</v>
      </c>
      <c r="F43" s="24"/>
      <c r="G43" s="79"/>
      <c r="H43" s="72"/>
      <c r="I43" s="147"/>
      <c r="J43" s="158"/>
      <c r="K43" s="148"/>
      <c r="L43" s="149"/>
    </row>
    <row r="44" spans="1:12" ht="38.25" customHeight="1" x14ac:dyDescent="0.3">
      <c r="A44" s="72"/>
      <c r="B44" s="224" t="s">
        <v>95</v>
      </c>
      <c r="C44" s="225" t="s">
        <v>96</v>
      </c>
      <c r="D44" s="226">
        <v>3</v>
      </c>
      <c r="E44" s="227">
        <v>3</v>
      </c>
      <c r="F44" s="24"/>
      <c r="G44" s="79"/>
      <c r="H44" s="72"/>
      <c r="I44" s="157"/>
      <c r="J44" s="154"/>
      <c r="K44" s="155"/>
      <c r="L44" s="156"/>
    </row>
    <row r="45" spans="1:12" ht="38.25" customHeight="1" x14ac:dyDescent="0.3">
      <c r="A45" s="72"/>
      <c r="B45" s="224" t="s">
        <v>55</v>
      </c>
      <c r="C45" s="225" t="s">
        <v>56</v>
      </c>
      <c r="D45" s="226">
        <v>3</v>
      </c>
      <c r="E45" s="227">
        <v>3</v>
      </c>
      <c r="F45" s="24"/>
      <c r="G45" s="79"/>
      <c r="H45" s="72"/>
      <c r="I45" s="126"/>
      <c r="J45" s="126"/>
      <c r="K45" s="126"/>
      <c r="L45" s="122"/>
    </row>
    <row r="46" spans="1:12" ht="38.25" customHeight="1" thickBot="1" x14ac:dyDescent="0.3">
      <c r="A46" s="33"/>
      <c r="B46" s="34"/>
      <c r="C46" s="34" t="s">
        <v>35</v>
      </c>
      <c r="D46" s="35">
        <f>SUM(D30:D34,D38)</f>
        <v>17</v>
      </c>
      <c r="E46" s="36">
        <f>SUM(E30:E34,E38)</f>
        <v>26</v>
      </c>
      <c r="F46" s="37"/>
      <c r="G46" s="52"/>
      <c r="H46" s="33"/>
      <c r="I46" s="34"/>
      <c r="J46" s="34" t="s">
        <v>35</v>
      </c>
      <c r="K46" s="53">
        <f>SUM(K30:K35)</f>
        <v>19</v>
      </c>
      <c r="L46" s="36">
        <f>SUM(L30:L35)</f>
        <v>25</v>
      </c>
    </row>
    <row r="47" spans="1:12" ht="38.25" customHeight="1" x14ac:dyDescent="0.3">
      <c r="A47" s="71"/>
      <c r="F47" s="39" t="s">
        <v>59</v>
      </c>
      <c r="G47" s="19"/>
      <c r="H47" s="2"/>
      <c r="I47" s="38"/>
      <c r="J47" s="38"/>
      <c r="K47" s="3"/>
      <c r="L47" s="3"/>
    </row>
    <row r="48" spans="1:12" ht="38.25" customHeight="1" thickBot="1" x14ac:dyDescent="0.35">
      <c r="A48" s="2"/>
      <c r="B48" s="38"/>
      <c r="C48" s="38"/>
      <c r="D48" s="3"/>
      <c r="E48" s="3"/>
      <c r="F48" s="70"/>
      <c r="G48" s="70"/>
      <c r="H48" s="5"/>
      <c r="I48" s="95"/>
      <c r="J48" s="56"/>
      <c r="K48" s="70"/>
      <c r="L48" s="70"/>
    </row>
    <row r="49" spans="1:12" ht="38.25" customHeight="1" thickBot="1" x14ac:dyDescent="0.35">
      <c r="A49" s="241" t="s">
        <v>60</v>
      </c>
      <c r="B49" s="242"/>
      <c r="C49" s="242"/>
      <c r="D49" s="242"/>
      <c r="E49" s="243"/>
      <c r="F49" s="24"/>
      <c r="G49" s="57"/>
      <c r="H49" s="241" t="s">
        <v>61</v>
      </c>
      <c r="I49" s="242"/>
      <c r="J49" s="242"/>
      <c r="K49" s="242"/>
      <c r="L49" s="243"/>
    </row>
    <row r="50" spans="1:12" ht="38.25" customHeight="1" x14ac:dyDescent="0.25">
      <c r="A50" s="20" t="s">
        <v>7</v>
      </c>
      <c r="B50" s="21" t="s">
        <v>8</v>
      </c>
      <c r="C50" s="21" t="s">
        <v>9</v>
      </c>
      <c r="D50" s="21" t="s">
        <v>10</v>
      </c>
      <c r="E50" s="54" t="s">
        <v>18</v>
      </c>
      <c r="F50" s="24"/>
      <c r="G50" s="24"/>
      <c r="H50" s="20" t="s">
        <v>7</v>
      </c>
      <c r="I50" s="21" t="s">
        <v>8</v>
      </c>
      <c r="J50" s="21" t="s">
        <v>9</v>
      </c>
      <c r="K50" s="21" t="s">
        <v>10</v>
      </c>
      <c r="L50" s="23" t="s">
        <v>18</v>
      </c>
    </row>
    <row r="51" spans="1:12" ht="38.25" customHeight="1" x14ac:dyDescent="0.25">
      <c r="A51" s="72">
        <v>25</v>
      </c>
      <c r="B51" s="40" t="s">
        <v>62</v>
      </c>
      <c r="C51" s="40" t="s">
        <v>125</v>
      </c>
      <c r="D51" s="41">
        <v>2</v>
      </c>
      <c r="E51" s="42">
        <v>2</v>
      </c>
      <c r="F51" s="24"/>
      <c r="G51" s="24"/>
      <c r="H51" s="72">
        <v>30</v>
      </c>
      <c r="I51" s="40" t="s">
        <v>63</v>
      </c>
      <c r="J51" s="40" t="s">
        <v>64</v>
      </c>
      <c r="K51" s="41">
        <v>2</v>
      </c>
      <c r="L51" s="42">
        <v>2</v>
      </c>
    </row>
    <row r="52" spans="1:12" ht="53.25" customHeight="1" x14ac:dyDescent="0.25">
      <c r="A52" s="72">
        <v>26</v>
      </c>
      <c r="B52" s="40" t="s">
        <v>101</v>
      </c>
      <c r="C52" s="40" t="s">
        <v>102</v>
      </c>
      <c r="D52" s="41">
        <v>3</v>
      </c>
      <c r="E52" s="42">
        <v>3</v>
      </c>
      <c r="F52" s="24"/>
      <c r="G52" s="24"/>
      <c r="H52" s="72">
        <v>31</v>
      </c>
      <c r="I52" s="40" t="s">
        <v>103</v>
      </c>
      <c r="J52" s="119" t="s">
        <v>104</v>
      </c>
      <c r="K52" s="41">
        <v>2</v>
      </c>
      <c r="L52" s="42">
        <v>2</v>
      </c>
    </row>
    <row r="53" spans="1:12" ht="53.25" customHeight="1" x14ac:dyDescent="0.25">
      <c r="A53" s="72">
        <v>27</v>
      </c>
      <c r="B53" s="40" t="s">
        <v>289</v>
      </c>
      <c r="C53" s="40" t="s">
        <v>290</v>
      </c>
      <c r="D53" s="41">
        <v>3</v>
      </c>
      <c r="E53" s="42">
        <v>3</v>
      </c>
      <c r="F53" s="24"/>
      <c r="G53" s="24"/>
      <c r="H53" s="72">
        <v>32</v>
      </c>
      <c r="I53" s="40" t="s">
        <v>105</v>
      </c>
      <c r="J53" s="119" t="s">
        <v>106</v>
      </c>
      <c r="K53" s="41">
        <v>3</v>
      </c>
      <c r="L53" s="42">
        <v>3</v>
      </c>
    </row>
    <row r="54" spans="1:12" ht="53.25" customHeight="1" x14ac:dyDescent="0.25">
      <c r="A54" s="72">
        <v>28</v>
      </c>
      <c r="B54" s="40" t="s">
        <v>179</v>
      </c>
      <c r="C54" s="40" t="s">
        <v>180</v>
      </c>
      <c r="D54" s="41">
        <v>3</v>
      </c>
      <c r="E54" s="42">
        <v>3</v>
      </c>
      <c r="F54" s="24"/>
      <c r="G54" s="24"/>
      <c r="H54" s="72">
        <v>33</v>
      </c>
      <c r="I54" s="40" t="s">
        <v>205</v>
      </c>
      <c r="J54" s="40" t="s">
        <v>206</v>
      </c>
      <c r="K54" s="41">
        <v>3</v>
      </c>
      <c r="L54" s="42">
        <v>3</v>
      </c>
    </row>
    <row r="55" spans="1:12" ht="53.25" customHeight="1" x14ac:dyDescent="0.25">
      <c r="A55" s="72">
        <v>29</v>
      </c>
      <c r="B55" s="228"/>
      <c r="C55" s="229" t="s">
        <v>309</v>
      </c>
      <c r="D55" s="226">
        <v>6</v>
      </c>
      <c r="E55" s="227">
        <v>6</v>
      </c>
      <c r="F55" s="24"/>
      <c r="G55" s="24"/>
      <c r="H55" s="72">
        <v>34</v>
      </c>
      <c r="I55" s="40" t="s">
        <v>175</v>
      </c>
      <c r="J55" s="40" t="s">
        <v>176</v>
      </c>
      <c r="K55" s="41">
        <v>3</v>
      </c>
      <c r="L55" s="42">
        <v>3</v>
      </c>
    </row>
    <row r="56" spans="1:12" ht="53.25" customHeight="1" x14ac:dyDescent="0.25">
      <c r="A56" s="72"/>
      <c r="B56" s="228" t="s">
        <v>99</v>
      </c>
      <c r="C56" s="229" t="s">
        <v>100</v>
      </c>
      <c r="D56" s="226">
        <v>3</v>
      </c>
      <c r="E56" s="227">
        <v>3</v>
      </c>
      <c r="F56" s="24"/>
      <c r="G56" s="24"/>
      <c r="H56" s="72" t="s">
        <v>114</v>
      </c>
      <c r="I56" s="219"/>
      <c r="J56" s="230" t="s">
        <v>185</v>
      </c>
      <c r="K56" s="220">
        <v>6</v>
      </c>
      <c r="L56" s="221">
        <v>6</v>
      </c>
    </row>
    <row r="57" spans="1:12" ht="53.25" customHeight="1" x14ac:dyDescent="0.25">
      <c r="A57" s="72"/>
      <c r="B57" s="228" t="s">
        <v>91</v>
      </c>
      <c r="C57" s="228" t="s">
        <v>113</v>
      </c>
      <c r="D57" s="226">
        <v>3</v>
      </c>
      <c r="E57" s="227">
        <v>3</v>
      </c>
      <c r="F57" s="24"/>
      <c r="G57" s="24"/>
      <c r="H57" s="72"/>
      <c r="I57" s="219" t="s">
        <v>188</v>
      </c>
      <c r="J57" s="219" t="s">
        <v>189</v>
      </c>
      <c r="K57" s="220">
        <v>3</v>
      </c>
      <c r="L57" s="221">
        <v>3</v>
      </c>
    </row>
    <row r="58" spans="1:12" ht="53.25" customHeight="1" x14ac:dyDescent="0.25">
      <c r="A58" s="72"/>
      <c r="B58" s="228" t="s">
        <v>84</v>
      </c>
      <c r="C58" s="228" t="s">
        <v>85</v>
      </c>
      <c r="D58" s="226">
        <v>3</v>
      </c>
      <c r="E58" s="227">
        <v>3</v>
      </c>
      <c r="F58" s="24"/>
      <c r="G58" s="24"/>
      <c r="H58" s="72"/>
      <c r="I58" s="219" t="s">
        <v>190</v>
      </c>
      <c r="J58" s="219" t="s">
        <v>191</v>
      </c>
      <c r="K58" s="220">
        <v>3</v>
      </c>
      <c r="L58" s="221">
        <v>3</v>
      </c>
    </row>
    <row r="59" spans="1:12" ht="53.25" customHeight="1" x14ac:dyDescent="0.25">
      <c r="A59" s="72"/>
      <c r="B59" s="228" t="s">
        <v>49</v>
      </c>
      <c r="C59" s="228" t="s">
        <v>50</v>
      </c>
      <c r="D59" s="226">
        <v>3</v>
      </c>
      <c r="E59" s="227">
        <v>3</v>
      </c>
      <c r="F59" s="24"/>
      <c r="G59" s="24"/>
      <c r="H59" s="72"/>
      <c r="I59" s="219" t="s">
        <v>192</v>
      </c>
      <c r="J59" s="219" t="s">
        <v>193</v>
      </c>
      <c r="K59" s="220">
        <v>3</v>
      </c>
      <c r="L59" s="221">
        <v>3</v>
      </c>
    </row>
    <row r="60" spans="1:12" ht="53.25" customHeight="1" x14ac:dyDescent="0.35">
      <c r="A60" s="160"/>
      <c r="B60" s="26"/>
      <c r="C60" s="26"/>
      <c r="D60" s="28"/>
      <c r="E60" s="29"/>
      <c r="F60" s="94"/>
      <c r="G60" s="24"/>
      <c r="H60" s="72"/>
      <c r="I60" s="219" t="s">
        <v>194</v>
      </c>
      <c r="J60" s="219" t="s">
        <v>195</v>
      </c>
      <c r="K60" s="220">
        <v>3</v>
      </c>
      <c r="L60" s="221">
        <v>3</v>
      </c>
    </row>
    <row r="61" spans="1:12" ht="53.25" customHeight="1" x14ac:dyDescent="0.35">
      <c r="A61" s="160"/>
      <c r="B61" s="26"/>
      <c r="C61" s="26"/>
      <c r="D61" s="28"/>
      <c r="E61" s="29"/>
      <c r="F61" s="94"/>
      <c r="G61" s="24"/>
      <c r="H61" s="72"/>
      <c r="I61" s="219" t="s">
        <v>127</v>
      </c>
      <c r="J61" s="231" t="s">
        <v>128</v>
      </c>
      <c r="K61" s="220">
        <v>3</v>
      </c>
      <c r="L61" s="221">
        <v>3</v>
      </c>
    </row>
    <row r="62" spans="1:12" ht="53.25" customHeight="1" x14ac:dyDescent="0.35">
      <c r="A62" s="160"/>
      <c r="B62" s="26"/>
      <c r="C62" s="26"/>
      <c r="D62" s="28"/>
      <c r="E62" s="29"/>
      <c r="F62" s="94"/>
      <c r="G62" s="24"/>
      <c r="H62" s="72"/>
      <c r="I62" s="219" t="s">
        <v>129</v>
      </c>
      <c r="J62" s="219" t="s">
        <v>130</v>
      </c>
      <c r="K62" s="220">
        <v>3</v>
      </c>
      <c r="L62" s="221">
        <v>3</v>
      </c>
    </row>
    <row r="63" spans="1:12" ht="38.25" customHeight="1" thickBot="1" x14ac:dyDescent="0.4">
      <c r="A63" s="33"/>
      <c r="B63" s="161"/>
      <c r="C63" s="162" t="s">
        <v>35</v>
      </c>
      <c r="D63" s="118">
        <f>SUM(D51:D54,D56)</f>
        <v>14</v>
      </c>
      <c r="E63" s="163">
        <f>SUM(E51:E54,E56)</f>
        <v>14</v>
      </c>
      <c r="F63" s="94"/>
      <c r="G63" s="17"/>
      <c r="H63" s="78"/>
      <c r="I63" s="96"/>
      <c r="J63" s="91" t="s">
        <v>35</v>
      </c>
      <c r="K63" s="97">
        <f>SUM(K51:K56)</f>
        <v>19</v>
      </c>
      <c r="L63" s="164">
        <f>SUM(L51:L56)</f>
        <v>19</v>
      </c>
    </row>
    <row r="64" spans="1:12" ht="38.25" customHeight="1" x14ac:dyDescent="0.35">
      <c r="A64" s="17"/>
      <c r="B64" s="100"/>
      <c r="C64" s="101"/>
      <c r="D64" s="94"/>
      <c r="E64" s="94"/>
      <c r="F64" s="39" t="s">
        <v>68</v>
      </c>
      <c r="G64" s="17"/>
      <c r="H64" s="120"/>
      <c r="I64" s="76"/>
      <c r="J64" s="101"/>
      <c r="K64" s="108"/>
      <c r="L64" s="121"/>
    </row>
    <row r="65" spans="1:12" ht="38.25" customHeight="1" x14ac:dyDescent="0.3">
      <c r="A65" s="2"/>
      <c r="B65" s="6"/>
      <c r="C65" s="56"/>
      <c r="D65" s="57"/>
      <c r="E65" s="39"/>
      <c r="F65" s="70"/>
      <c r="G65" s="58"/>
      <c r="H65" s="98"/>
      <c r="I65" s="79"/>
      <c r="J65" s="56"/>
      <c r="K65" s="80"/>
      <c r="L65" s="80"/>
    </row>
    <row r="66" spans="1:12" ht="38.25" customHeight="1" thickBot="1" x14ac:dyDescent="0.35">
      <c r="A66" s="5"/>
      <c r="B66" s="6"/>
      <c r="C66" s="56"/>
      <c r="D66" s="70"/>
      <c r="E66" s="70"/>
      <c r="F66" s="57"/>
      <c r="G66" s="70"/>
      <c r="H66" s="5"/>
      <c r="I66" s="56"/>
      <c r="J66" s="56"/>
      <c r="K66" s="70"/>
      <c r="L66" s="70"/>
    </row>
    <row r="67" spans="1:12" ht="38.25" customHeight="1" thickBot="1" x14ac:dyDescent="0.35">
      <c r="A67" s="241" t="s">
        <v>69</v>
      </c>
      <c r="B67" s="242"/>
      <c r="C67" s="242"/>
      <c r="D67" s="242"/>
      <c r="E67" s="243"/>
      <c r="F67" s="24"/>
      <c r="G67" s="57"/>
      <c r="H67" s="241" t="s">
        <v>70</v>
      </c>
      <c r="I67" s="242"/>
      <c r="J67" s="242"/>
      <c r="K67" s="242"/>
      <c r="L67" s="243"/>
    </row>
    <row r="68" spans="1:12" ht="38.25" customHeight="1" x14ac:dyDescent="0.25">
      <c r="A68" s="20" t="s">
        <v>7</v>
      </c>
      <c r="B68" s="21" t="s">
        <v>8</v>
      </c>
      <c r="C68" s="21" t="s">
        <v>9</v>
      </c>
      <c r="D68" s="21" t="s">
        <v>10</v>
      </c>
      <c r="E68" s="54" t="s">
        <v>18</v>
      </c>
      <c r="F68" s="60"/>
      <c r="G68" s="24"/>
      <c r="H68" s="20" t="s">
        <v>7</v>
      </c>
      <c r="I68" s="21" t="s">
        <v>8</v>
      </c>
      <c r="J68" s="21" t="s">
        <v>9</v>
      </c>
      <c r="K68" s="21" t="s">
        <v>10</v>
      </c>
      <c r="L68" s="54" t="s">
        <v>18</v>
      </c>
    </row>
    <row r="69" spans="1:12" ht="38.25" customHeight="1" x14ac:dyDescent="0.25">
      <c r="A69" s="81">
        <v>37</v>
      </c>
      <c r="B69" s="40" t="s">
        <v>196</v>
      </c>
      <c r="C69" s="40" t="s">
        <v>45</v>
      </c>
      <c r="D69" s="41">
        <v>3</v>
      </c>
      <c r="E69" s="42">
        <v>3</v>
      </c>
      <c r="F69" s="60"/>
      <c r="G69" s="60"/>
      <c r="H69" s="81">
        <v>43</v>
      </c>
      <c r="I69" s="40" t="s">
        <v>197</v>
      </c>
      <c r="J69" s="40" t="s">
        <v>115</v>
      </c>
      <c r="K69" s="41">
        <v>3</v>
      </c>
      <c r="L69" s="42"/>
    </row>
    <row r="70" spans="1:12" ht="38.25" customHeight="1" x14ac:dyDescent="0.25">
      <c r="A70" s="81">
        <v>38</v>
      </c>
      <c r="B70" s="40" t="s">
        <v>291</v>
      </c>
      <c r="C70" s="40" t="s">
        <v>292</v>
      </c>
      <c r="D70" s="41">
        <v>3</v>
      </c>
      <c r="E70" s="42">
        <v>3</v>
      </c>
      <c r="F70" s="60"/>
      <c r="G70" s="60"/>
      <c r="H70" s="81" t="s">
        <v>71</v>
      </c>
      <c r="I70" s="40" t="s">
        <v>200</v>
      </c>
      <c r="J70" s="40" t="s">
        <v>201</v>
      </c>
      <c r="K70" s="41">
        <v>6</v>
      </c>
      <c r="L70" s="42"/>
    </row>
    <row r="71" spans="1:12" ht="38.25" customHeight="1" x14ac:dyDescent="0.25">
      <c r="A71" s="81">
        <v>39</v>
      </c>
      <c r="B71" s="40" t="s">
        <v>173</v>
      </c>
      <c r="C71" s="40" t="s">
        <v>174</v>
      </c>
      <c r="D71" s="41">
        <v>3</v>
      </c>
      <c r="E71" s="42">
        <v>3</v>
      </c>
      <c r="F71" s="60"/>
      <c r="G71" s="60"/>
      <c r="H71" s="81"/>
      <c r="I71" s="135"/>
      <c r="J71" s="135"/>
      <c r="K71" s="31"/>
      <c r="L71" s="32"/>
    </row>
    <row r="72" spans="1:12" ht="38.25" customHeight="1" x14ac:dyDescent="0.25">
      <c r="A72" s="81" t="s">
        <v>72</v>
      </c>
      <c r="B72" s="219"/>
      <c r="C72" s="230" t="s">
        <v>143</v>
      </c>
      <c r="D72" s="220">
        <v>9</v>
      </c>
      <c r="E72" s="221">
        <v>9</v>
      </c>
      <c r="F72" s="60"/>
      <c r="G72" s="60"/>
      <c r="H72" s="81"/>
      <c r="I72" s="135"/>
      <c r="J72" s="135"/>
      <c r="K72" s="31"/>
      <c r="L72" s="32"/>
    </row>
    <row r="73" spans="1:12" s="254" customFormat="1" ht="38.25" customHeight="1" x14ac:dyDescent="0.25">
      <c r="A73" s="252"/>
      <c r="B73" s="234" t="s">
        <v>315</v>
      </c>
      <c r="C73" s="132" t="s">
        <v>316</v>
      </c>
      <c r="D73" s="133">
        <v>3</v>
      </c>
      <c r="E73" s="236">
        <v>3</v>
      </c>
      <c r="F73" s="253"/>
      <c r="G73" s="253"/>
      <c r="H73" s="252"/>
      <c r="I73" s="165"/>
      <c r="J73" s="165"/>
      <c r="K73" s="166"/>
      <c r="L73" s="212"/>
    </row>
    <row r="74" spans="1:12" ht="38.25" customHeight="1" x14ac:dyDescent="0.25">
      <c r="A74" s="81"/>
      <c r="B74" s="219" t="s">
        <v>293</v>
      </c>
      <c r="C74" s="219" t="s">
        <v>107</v>
      </c>
      <c r="D74" s="220">
        <v>3</v>
      </c>
      <c r="E74" s="221">
        <v>3</v>
      </c>
      <c r="F74" s="60"/>
      <c r="G74" s="60"/>
      <c r="H74" s="81"/>
      <c r="I74" s="135"/>
      <c r="J74" s="135"/>
      <c r="K74" s="31"/>
      <c r="L74" s="32"/>
    </row>
    <row r="75" spans="1:12" ht="38.25" customHeight="1" x14ac:dyDescent="0.25">
      <c r="A75" s="81"/>
      <c r="B75" s="219" t="s">
        <v>144</v>
      </c>
      <c r="C75" s="219" t="s">
        <v>294</v>
      </c>
      <c r="D75" s="220">
        <v>3</v>
      </c>
      <c r="E75" s="221">
        <v>3</v>
      </c>
      <c r="F75" s="60"/>
      <c r="G75" s="60"/>
      <c r="H75" s="81"/>
      <c r="I75" s="135"/>
      <c r="J75" s="135"/>
      <c r="K75" s="31"/>
      <c r="L75" s="32"/>
    </row>
    <row r="76" spans="1:12" ht="38.25" customHeight="1" x14ac:dyDescent="0.25">
      <c r="A76" s="81"/>
      <c r="B76" s="219" t="s">
        <v>295</v>
      </c>
      <c r="C76" s="219" t="s">
        <v>296</v>
      </c>
      <c r="D76" s="220">
        <v>3</v>
      </c>
      <c r="E76" s="221">
        <v>3</v>
      </c>
      <c r="F76" s="60"/>
      <c r="G76" s="60"/>
      <c r="H76" s="81"/>
      <c r="I76" s="135"/>
      <c r="J76" s="135"/>
      <c r="K76" s="31"/>
      <c r="L76" s="32"/>
    </row>
    <row r="77" spans="1:12" ht="38.25" customHeight="1" x14ac:dyDescent="0.25">
      <c r="A77" s="81"/>
      <c r="B77" s="219" t="s">
        <v>297</v>
      </c>
      <c r="C77" s="219" t="s">
        <v>130</v>
      </c>
      <c r="D77" s="220">
        <v>3</v>
      </c>
      <c r="E77" s="221">
        <v>3</v>
      </c>
      <c r="F77" s="60"/>
      <c r="G77" s="60"/>
      <c r="H77" s="81"/>
      <c r="I77" s="135"/>
      <c r="J77" s="135"/>
      <c r="K77" s="31"/>
      <c r="L77" s="32"/>
    </row>
    <row r="78" spans="1:12" ht="38.25" customHeight="1" x14ac:dyDescent="0.25">
      <c r="A78" s="81"/>
      <c r="B78" s="219" t="s">
        <v>298</v>
      </c>
      <c r="C78" s="219" t="s">
        <v>299</v>
      </c>
      <c r="D78" s="220">
        <v>3</v>
      </c>
      <c r="E78" s="221">
        <v>3</v>
      </c>
      <c r="F78" s="60"/>
      <c r="G78" s="60"/>
      <c r="H78" s="81"/>
      <c r="I78" s="135"/>
      <c r="J78" s="135"/>
      <c r="K78" s="31"/>
      <c r="L78" s="32"/>
    </row>
    <row r="79" spans="1:12" ht="38.25" customHeight="1" x14ac:dyDescent="0.25">
      <c r="A79" s="81"/>
      <c r="B79" s="219" t="s">
        <v>300</v>
      </c>
      <c r="C79" s="231" t="s">
        <v>310</v>
      </c>
      <c r="D79" s="220">
        <v>3</v>
      </c>
      <c r="E79" s="221">
        <v>3</v>
      </c>
      <c r="F79" s="60"/>
      <c r="G79" s="60"/>
      <c r="H79" s="81"/>
      <c r="I79" s="135"/>
      <c r="J79" s="135"/>
      <c r="K79" s="31"/>
      <c r="L79" s="32"/>
    </row>
    <row r="80" spans="1:12" ht="38.25" customHeight="1" x14ac:dyDescent="0.25">
      <c r="A80" s="81"/>
      <c r="B80" s="219" t="s">
        <v>302</v>
      </c>
      <c r="C80" s="219" t="s">
        <v>303</v>
      </c>
      <c r="D80" s="220">
        <v>3</v>
      </c>
      <c r="E80" s="221">
        <v>3</v>
      </c>
      <c r="F80" s="60"/>
      <c r="G80" s="60"/>
      <c r="H80" s="81"/>
      <c r="I80" s="135"/>
      <c r="J80" s="135"/>
      <c r="K80" s="31"/>
      <c r="L80" s="32"/>
    </row>
    <row r="81" spans="1:26" ht="38.25" customHeight="1" x14ac:dyDescent="0.25">
      <c r="A81" s="81"/>
      <c r="B81" s="219" t="s">
        <v>277</v>
      </c>
      <c r="C81" s="219" t="s">
        <v>66</v>
      </c>
      <c r="D81" s="220">
        <v>3</v>
      </c>
      <c r="E81" s="221">
        <v>3</v>
      </c>
      <c r="F81" s="60"/>
      <c r="G81" s="60"/>
      <c r="H81" s="81"/>
      <c r="I81" s="135"/>
      <c r="J81" s="135"/>
      <c r="K81" s="31"/>
      <c r="L81" s="32"/>
    </row>
    <row r="82" spans="1:26" ht="38.25" customHeight="1" x14ac:dyDescent="0.25">
      <c r="A82" s="81"/>
      <c r="B82" s="219" t="s">
        <v>276</v>
      </c>
      <c r="C82" s="219" t="s">
        <v>67</v>
      </c>
      <c r="D82" s="220">
        <v>3</v>
      </c>
      <c r="E82" s="221">
        <v>3</v>
      </c>
      <c r="F82" s="60"/>
      <c r="G82" s="60"/>
      <c r="H82" s="81"/>
      <c r="I82" s="135"/>
      <c r="J82" s="135"/>
      <c r="K82" s="31"/>
      <c r="L82" s="32"/>
    </row>
    <row r="83" spans="1:26" ht="38.25" customHeight="1" x14ac:dyDescent="0.25">
      <c r="A83" s="81"/>
      <c r="B83" s="219" t="s">
        <v>235</v>
      </c>
      <c r="C83" s="219" t="s">
        <v>236</v>
      </c>
      <c r="D83" s="220">
        <v>3</v>
      </c>
      <c r="E83" s="221">
        <v>3</v>
      </c>
      <c r="F83" s="60"/>
      <c r="G83" s="60"/>
      <c r="H83" s="81"/>
      <c r="I83" s="135"/>
      <c r="J83" s="135"/>
      <c r="K83" s="31"/>
      <c r="L83" s="32"/>
    </row>
    <row r="84" spans="1:26" ht="38.25" customHeight="1" x14ac:dyDescent="0.25">
      <c r="A84" s="81"/>
      <c r="B84" s="219" t="s">
        <v>237</v>
      </c>
      <c r="C84" s="219" t="s">
        <v>145</v>
      </c>
      <c r="D84" s="220">
        <v>3</v>
      </c>
      <c r="E84" s="221">
        <v>3</v>
      </c>
      <c r="F84" s="60"/>
      <c r="G84" s="60"/>
      <c r="H84" s="81"/>
      <c r="I84" s="135"/>
      <c r="J84" s="135"/>
      <c r="K84" s="31"/>
      <c r="L84" s="32"/>
    </row>
    <row r="85" spans="1:26" ht="38.25" customHeight="1" x14ac:dyDescent="0.25">
      <c r="A85" s="81"/>
      <c r="B85" s="219" t="s">
        <v>238</v>
      </c>
      <c r="C85" s="219" t="s">
        <v>65</v>
      </c>
      <c r="D85" s="220">
        <v>3</v>
      </c>
      <c r="E85" s="221">
        <v>3</v>
      </c>
      <c r="F85" s="60"/>
      <c r="G85" s="60"/>
      <c r="H85" s="81"/>
      <c r="I85" s="135"/>
      <c r="J85" s="135"/>
      <c r="K85" s="31"/>
      <c r="L85" s="32"/>
    </row>
    <row r="86" spans="1:26" ht="38.25" customHeight="1" x14ac:dyDescent="0.25">
      <c r="A86" s="81"/>
      <c r="B86" s="219" t="s">
        <v>239</v>
      </c>
      <c r="C86" s="219" t="s">
        <v>240</v>
      </c>
      <c r="D86" s="220">
        <v>3</v>
      </c>
      <c r="E86" s="221">
        <v>3</v>
      </c>
      <c r="F86" s="52"/>
      <c r="G86" s="60"/>
      <c r="H86" s="116"/>
      <c r="I86" s="26"/>
      <c r="J86" s="26"/>
      <c r="K86" s="28"/>
      <c r="L86" s="169"/>
    </row>
    <row r="87" spans="1:26" s="175" customFormat="1" ht="39" customHeight="1" x14ac:dyDescent="0.35">
      <c r="A87" s="170"/>
      <c r="B87" s="219" t="s">
        <v>108</v>
      </c>
      <c r="C87" s="231" t="s">
        <v>109</v>
      </c>
      <c r="D87" s="220">
        <v>3</v>
      </c>
      <c r="E87" s="221">
        <v>3</v>
      </c>
      <c r="F87" s="67"/>
      <c r="G87" s="69"/>
      <c r="H87" s="68"/>
      <c r="I87" s="171"/>
      <c r="J87" s="172"/>
      <c r="K87" s="173"/>
      <c r="L87" s="174"/>
      <c r="M87" s="69"/>
      <c r="N87" s="69"/>
      <c r="O87" s="69"/>
      <c r="P87" s="69"/>
      <c r="Q87" s="69"/>
      <c r="R87" s="69"/>
      <c r="S87" s="69"/>
      <c r="T87" s="69"/>
      <c r="U87" s="69"/>
      <c r="V87" s="69"/>
      <c r="W87" s="69"/>
      <c r="X87" s="69"/>
      <c r="Y87" s="69"/>
      <c r="Z87" s="69"/>
    </row>
    <row r="88" spans="1:26" s="175" customFormat="1" ht="39" customHeight="1" x14ac:dyDescent="0.35">
      <c r="A88" s="170"/>
      <c r="B88" s="219" t="s">
        <v>132</v>
      </c>
      <c r="C88" s="219" t="s">
        <v>133</v>
      </c>
      <c r="D88" s="220">
        <v>3</v>
      </c>
      <c r="E88" s="221">
        <v>3</v>
      </c>
      <c r="F88" s="67"/>
      <c r="G88" s="69"/>
      <c r="H88" s="68"/>
      <c r="I88" s="176"/>
      <c r="J88" s="177"/>
      <c r="K88" s="178"/>
      <c r="L88" s="179"/>
      <c r="M88" s="69"/>
      <c r="N88" s="69"/>
      <c r="O88" s="69"/>
      <c r="P88" s="69"/>
      <c r="Q88" s="69"/>
      <c r="R88" s="69"/>
      <c r="S88" s="69"/>
      <c r="T88" s="69"/>
      <c r="U88" s="69"/>
      <c r="V88" s="69"/>
      <c r="W88" s="69"/>
      <c r="X88" s="69"/>
      <c r="Y88" s="69"/>
      <c r="Z88" s="69"/>
    </row>
    <row r="89" spans="1:26" s="175" customFormat="1" ht="39" customHeight="1" x14ac:dyDescent="0.35">
      <c r="A89" s="170"/>
      <c r="B89" s="219" t="s">
        <v>134</v>
      </c>
      <c r="C89" s="219" t="s">
        <v>135</v>
      </c>
      <c r="D89" s="220">
        <v>3</v>
      </c>
      <c r="E89" s="221">
        <v>3</v>
      </c>
      <c r="F89" s="67"/>
      <c r="G89" s="69"/>
      <c r="H89" s="68"/>
      <c r="I89" s="181"/>
      <c r="J89" s="182"/>
      <c r="K89" s="183"/>
      <c r="L89" s="184"/>
      <c r="M89" s="69"/>
      <c r="N89" s="69"/>
      <c r="O89" s="69"/>
      <c r="P89" s="69"/>
      <c r="Q89" s="69"/>
      <c r="R89" s="69"/>
      <c r="S89" s="69"/>
      <c r="T89" s="69"/>
      <c r="U89" s="69"/>
      <c r="V89" s="69"/>
      <c r="W89" s="69"/>
      <c r="X89" s="69"/>
      <c r="Y89" s="69"/>
      <c r="Z89" s="69"/>
    </row>
    <row r="90" spans="1:26" ht="38.25" customHeight="1" thickBot="1" x14ac:dyDescent="0.4">
      <c r="A90" s="33"/>
      <c r="B90" s="34"/>
      <c r="C90" s="34" t="s">
        <v>35</v>
      </c>
      <c r="D90" s="61">
        <f>SUM(D69:D72)</f>
        <v>18</v>
      </c>
      <c r="E90" s="62">
        <f>SUM(E69:E72)</f>
        <v>18</v>
      </c>
      <c r="F90" s="102"/>
      <c r="G90" s="52"/>
      <c r="H90" s="12"/>
      <c r="I90" s="63"/>
      <c r="J90" s="63" t="s">
        <v>35</v>
      </c>
      <c r="K90" s="64">
        <f>SUM(K69:K86)</f>
        <v>9</v>
      </c>
      <c r="L90" s="123"/>
    </row>
    <row r="91" spans="1:26" ht="38.25" customHeight="1" x14ac:dyDescent="0.35">
      <c r="A91" s="99"/>
      <c r="B91" s="100"/>
      <c r="C91" s="101" t="s">
        <v>73</v>
      </c>
      <c r="D91" s="102"/>
      <c r="E91" s="103">
        <f>D25+K25+D46+K46+D63+K63+D90+K90</f>
        <v>131</v>
      </c>
      <c r="F91" s="99"/>
      <c r="G91" s="102"/>
      <c r="H91" s="83"/>
      <c r="I91" s="104"/>
      <c r="J91" s="100"/>
      <c r="K91" s="99"/>
      <c r="L91" s="99"/>
    </row>
    <row r="92" spans="1:26" s="105" customFormat="1" ht="20.399999999999999" x14ac:dyDescent="0.35">
      <c r="A92" s="99"/>
      <c r="B92" s="100"/>
      <c r="C92" s="84"/>
      <c r="D92" s="99"/>
      <c r="E92" s="99"/>
      <c r="G92" s="99"/>
      <c r="H92" s="99"/>
      <c r="I92" s="100"/>
      <c r="J92" s="83" t="s">
        <v>307</v>
      </c>
      <c r="K92" s="99"/>
      <c r="L92" s="99"/>
    </row>
    <row r="93" spans="1:26" s="105" customFormat="1" ht="20.399999999999999" x14ac:dyDescent="0.35">
      <c r="A93" s="106"/>
      <c r="B93" s="84"/>
      <c r="I93" s="84"/>
      <c r="J93" s="94" t="s">
        <v>74</v>
      </c>
      <c r="K93" s="94"/>
      <c r="L93" s="94"/>
    </row>
    <row r="94" spans="1:26" s="105" customFormat="1" ht="20.399999999999999" x14ac:dyDescent="0.35">
      <c r="A94" s="99"/>
      <c r="B94" s="100"/>
      <c r="C94" s="94" t="s">
        <v>75</v>
      </c>
      <c r="E94" s="107"/>
      <c r="F94" s="109" t="s">
        <v>76</v>
      </c>
      <c r="G94" s="94"/>
      <c r="H94" s="99"/>
      <c r="I94" s="100"/>
      <c r="J94" s="37" t="s">
        <v>77</v>
      </c>
      <c r="K94" s="99"/>
      <c r="L94" s="99"/>
    </row>
    <row r="95" spans="1:26" s="105" customFormat="1" ht="20.399999999999999" x14ac:dyDescent="0.35">
      <c r="G95" s="99"/>
      <c r="H95" s="94"/>
      <c r="J95" s="110"/>
      <c r="K95" s="99"/>
      <c r="L95" s="99"/>
    </row>
    <row r="96" spans="1:26" s="105" customFormat="1" ht="20.399999999999999" x14ac:dyDescent="0.35">
      <c r="A96" s="99"/>
      <c r="B96" s="100"/>
      <c r="C96" s="99"/>
      <c r="D96" s="99"/>
      <c r="E96" s="99"/>
      <c r="F96" s="111"/>
      <c r="G96" s="138"/>
      <c r="H96" s="138"/>
      <c r="J96" s="111"/>
      <c r="K96" s="99"/>
      <c r="L96" s="99"/>
    </row>
    <row r="97" spans="1:12" s="105" customFormat="1" ht="20.399999999999999" x14ac:dyDescent="0.35">
      <c r="A97" s="99"/>
      <c r="B97" s="100"/>
      <c r="C97" s="111"/>
      <c r="D97" s="138"/>
      <c r="E97" s="138"/>
      <c r="F97" s="109"/>
      <c r="G97" s="138"/>
      <c r="H97" s="138"/>
      <c r="J97" s="111"/>
      <c r="K97" s="99"/>
      <c r="L97" s="99"/>
    </row>
    <row r="98" spans="1:12" s="105" customFormat="1" ht="20.399999999999999" x14ac:dyDescent="0.35">
      <c r="A98" s="99"/>
      <c r="B98" s="100"/>
      <c r="C98" s="138"/>
      <c r="D98" s="138"/>
      <c r="E98" s="138"/>
      <c r="F98" s="109"/>
      <c r="G98" s="138"/>
      <c r="H98" s="138"/>
      <c r="J98" s="138"/>
      <c r="K98" s="94"/>
      <c r="L98" s="94"/>
    </row>
    <row r="99" spans="1:12" s="105" customFormat="1" ht="20.399999999999999" x14ac:dyDescent="0.35">
      <c r="A99" s="94"/>
      <c r="B99" s="100"/>
      <c r="C99" s="138"/>
      <c r="D99" s="138"/>
      <c r="E99" s="138"/>
      <c r="K99" s="94"/>
      <c r="L99" s="94"/>
    </row>
    <row r="100" spans="1:12" s="105" customFormat="1" ht="20.399999999999999" x14ac:dyDescent="0.35">
      <c r="A100" s="99"/>
      <c r="B100" s="100"/>
      <c r="C100" s="109"/>
      <c r="D100" s="138"/>
      <c r="E100" s="138"/>
      <c r="F100" s="109" t="s">
        <v>78</v>
      </c>
      <c r="G100" s="138"/>
      <c r="H100" s="138"/>
      <c r="J100" s="109" t="s">
        <v>79</v>
      </c>
      <c r="K100" s="94"/>
      <c r="L100" s="94"/>
    </row>
    <row r="101" spans="1:12" s="105" customFormat="1" ht="20.399999999999999" x14ac:dyDescent="0.35">
      <c r="A101" s="99"/>
      <c r="B101" s="100"/>
      <c r="C101" s="99"/>
      <c r="D101" s="94"/>
      <c r="E101" s="99"/>
      <c r="H101" s="106"/>
      <c r="I101" s="76"/>
      <c r="J101" s="124"/>
      <c r="K101" s="76"/>
      <c r="L101" s="76"/>
    </row>
    <row r="102" spans="1:12" s="105" customFormat="1" ht="20.399999999999999" x14ac:dyDescent="0.35">
      <c r="A102" s="106"/>
      <c r="C102" s="106"/>
      <c r="H102" s="106"/>
      <c r="I102" s="76"/>
      <c r="J102" s="76"/>
      <c r="K102" s="76"/>
      <c r="L102" s="76"/>
    </row>
    <row r="103" spans="1:12" s="105" customFormat="1" ht="20.399999999999999" x14ac:dyDescent="0.35">
      <c r="A103" s="106"/>
      <c r="C103" s="106"/>
      <c r="F103" s="108"/>
      <c r="H103" s="106"/>
      <c r="I103" s="76"/>
      <c r="J103" s="108"/>
      <c r="K103" s="76"/>
      <c r="L103" s="76"/>
    </row>
    <row r="104" spans="1:12" ht="20.399999999999999" x14ac:dyDescent="0.35">
      <c r="A104" s="75"/>
      <c r="B104" s="76"/>
      <c r="C104" s="108"/>
      <c r="D104" s="105"/>
      <c r="E104" s="105"/>
      <c r="F104" s="114"/>
      <c r="G104" s="114"/>
      <c r="H104" s="112"/>
      <c r="I104" s="113"/>
      <c r="J104" s="66"/>
      <c r="K104" s="114"/>
      <c r="L104" s="114"/>
    </row>
    <row r="105" spans="1:12" ht="15" x14ac:dyDescent="0.25">
      <c r="A105" s="112"/>
      <c r="B105" s="113"/>
      <c r="C105" s="112"/>
      <c r="D105" s="114"/>
      <c r="E105" s="114"/>
      <c r="F105" s="114"/>
      <c r="G105" s="114"/>
      <c r="H105" s="114"/>
      <c r="I105" s="115"/>
      <c r="J105" s="115"/>
      <c r="K105" s="112"/>
      <c r="L105" s="112"/>
    </row>
    <row r="106" spans="1:12" ht="15" x14ac:dyDescent="0.25">
      <c r="A106" s="114"/>
      <c r="B106" s="113"/>
      <c r="C106" s="113"/>
      <c r="D106" s="112"/>
      <c r="E106" s="114"/>
    </row>
  </sheetData>
  <mergeCells count="15">
    <mergeCell ref="A9:L9"/>
    <mergeCell ref="A3:C3"/>
    <mergeCell ref="H3:K3"/>
    <mergeCell ref="A4:C4"/>
    <mergeCell ref="I4:J4"/>
    <mergeCell ref="A5:L5"/>
    <mergeCell ref="H67:L67"/>
    <mergeCell ref="C13:J13"/>
    <mergeCell ref="A16:E16"/>
    <mergeCell ref="H16:L16"/>
    <mergeCell ref="A28:E28"/>
    <mergeCell ref="H28:L28"/>
    <mergeCell ref="H49:L49"/>
    <mergeCell ref="A49:E49"/>
    <mergeCell ref="A67:E67"/>
  </mergeCells>
  <pageMargins left="0.7" right="0.7" top="0.75" bottom="0.75" header="0.3" footer="0.3"/>
  <pageSetup scale="4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HQH bậc 1</vt:lpstr>
      <vt:lpstr>HQH bậc 4</vt:lpstr>
      <vt:lpstr>NN&amp;VH HQ bậc 1</vt:lpstr>
      <vt:lpstr>NN&amp;VH HQ bậc 4</vt:lpstr>
      <vt:lpstr>Hàn BPD B1</vt:lpstr>
      <vt:lpstr>Hàn BPD B4</vt:lpstr>
      <vt:lpstr>Hàn SP bậc 1</vt:lpstr>
      <vt:lpstr>Hàn SP bậc 4</vt:lpstr>
      <vt:lpstr>'Hàn SP bậc 1'!Print_Area</vt:lpstr>
      <vt:lpstr>'HQH bậc 1'!Print_Area</vt:lpstr>
      <vt:lpstr>'Hàn SP bậc 1'!Print_Titles</vt:lpstr>
      <vt:lpstr>'HQH bậc 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Ngân Hoàng</cp:lastModifiedBy>
  <cp:revision/>
  <cp:lastPrinted>2023-08-22T02:25:59Z</cp:lastPrinted>
  <dcterms:created xsi:type="dcterms:W3CDTF">2019-05-02T05:27:03Z</dcterms:created>
  <dcterms:modified xsi:type="dcterms:W3CDTF">2024-07-18T05:16:01Z</dcterms:modified>
  <cp:category/>
  <cp:contentStatus/>
</cp:coreProperties>
</file>