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_Kế hoạch đào tạo QH.2023/"/>
    </mc:Choice>
  </mc:AlternateContent>
  <xr:revisionPtr revIDLastSave="1" documentId="11_08C238A752FB95E1B6F565CCECDFEEE72BFBC4BE" xr6:coauthVersionLast="47" xr6:coauthVersionMax="47" xr10:uidLastSave="{4E279B15-1110-4EA2-98FF-26E6841DFA0D}"/>
  <bookViews>
    <workbookView xWindow="-108" yWindow="-108" windowWidth="23256" windowHeight="14016" tabRatio="876" xr2:uid="{00000000-000D-0000-FFFF-FFFF00000000}"/>
  </bookViews>
  <sheets>
    <sheet name="NN Ả Rập" sheetId="60" r:id="rId1"/>
  </sheets>
  <definedNames>
    <definedName name="_xlnm.Print_Area" localSheetId="0">'NN Ả Rập'!$A$1:$M$109</definedName>
    <definedName name="_xlnm.Print_Titles" localSheetId="0">'NN Ả Rập'!$67:$68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93" i="60" l="1"/>
  <c r="D93" i="60"/>
  <c r="L63" i="60"/>
  <c r="K63" i="60"/>
  <c r="L45" i="60"/>
  <c r="K45" i="60"/>
  <c r="E45" i="60"/>
  <c r="D45" i="60"/>
  <c r="K24" i="60"/>
  <c r="E63" i="60" l="1"/>
  <c r="D63" i="60"/>
  <c r="L24" i="60" l="1"/>
  <c r="E24" i="60"/>
  <c r="D24" i="60"/>
  <c r="L93" i="60"/>
  <c r="K93" i="60"/>
  <c r="E94"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tc={399C396A-A2F9-4F29-827E-47DB9717CDA6}</author>
    <author>tc={6829E671-8C87-496A-A569-E1A46193E6CC}</author>
  </authors>
  <commentList>
    <comment ref="L5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3</t>
      </text>
    </comment>
    <comment ref="E56"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sharedStrings.xml><?xml version="1.0" encoding="utf-8"?>
<sst xmlns="http://schemas.openxmlformats.org/spreadsheetml/2006/main" count="270" uniqueCount="217">
  <si>
    <t>Phụ lục</t>
  </si>
  <si>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</si>
  <si>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</si>
  <si>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</si>
  <si>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</si>
  <si>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</si>
  <si>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</si>
  <si>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</si>
  <si>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</si>
  <si>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</si>
  <si>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</si>
  <si>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</si>
  <si>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</si>
  <si>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</si>
  <si>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</si>
  <si>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</si>
  <si>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</si>
  <si>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</si>
  <si>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</si>
  <si>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</si>
  <si>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</si>
  <si>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</si>
  <si>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</si>
  <si>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</si>
  <si>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</si>
  <si>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</si>
  <si>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</si>
  <si>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</si>
  <si>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</si>
  <si>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</si>
  <si>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</si>
  <si>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</si>
  <si>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</si>
  <si>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</si>
  <si>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</si>
  <si>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</si>
  <si>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</si>
  <si>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</si>
  <si>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</si>
  <si>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</si>
  <si>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</si>
  <si>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</si>
  <si>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</si>
  <si>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</si>
  <si>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</si>
  <si>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</si>
  <si>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</si>
  <si>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</si>
  <si>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</si>
  <si>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</si>
  <si>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</si>
  <si>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</si>
  <si>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</si>
  <si>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</si>
  <si>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</si>
  <si>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</si>
  <si>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</si>
  <si>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</si>
  <si>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</si>
  <si>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</si>
  <si>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</si>
  <si>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</si>
  <si>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</si>
  <si>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</si>
  <si>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</si>
  <si>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</si>
  <si>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Ngữ pháp chức năng</t>
  </si>
  <si>
    <t>Phiên dịch</t>
  </si>
  <si>
    <t>Biên dịch</t>
  </si>
  <si>
    <t>Năm học 2026-2027</t>
  </si>
  <si>
    <t>Học Kỳ 7</t>
  </si>
  <si>
    <t>Học Kỳ 8</t>
  </si>
  <si>
    <t xml:space="preserve">Thực tập </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</si>
  <si>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</si>
  <si>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</si>
  <si>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</si>
  <si>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</si>
  <si>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</si>
  <si>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</si>
  <si>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</si>
  <si>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</si>
  <si>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</si>
  <si>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</si>
  <si>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</si>
  <si>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</si>
  <si>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</si>
  <si>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</si>
  <si>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</si>
  <si>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</si>
  <si>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</si>
  <si>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</si>
  <si>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</si>
  <si>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</si>
  <si>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</si>
  <si>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</si>
  <si>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</si>
  <si>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</si>
  <si>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</si>
  <si>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</si>
  <si>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Tiếng Việt thực hành</t>
  </si>
  <si>
    <t>43-44</t>
  </si>
  <si>
    <t>Lý thuyết dịch</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</si>
  <si>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</si>
  <si>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</si>
  <si>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</si>
  <si>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</si>
  <si>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</si>
  <si>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</si>
  <si>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Giao tiếp và lễ tân ngoại giao</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</si>
  <si>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</si>
  <si>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</si>
  <si>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</si>
  <si>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</si>
  <si>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</si>
  <si>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</si>
  <si>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</si>
  <si>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</si>
  <si>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</si>
  <si>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r>
      <t xml:space="preserve">Cơ sở văn hóa Việt Nam 
</t>
    </r>
    <r>
      <rPr>
        <i/>
        <sz val="16"/>
        <rFont val="Tahoma"/>
        <family val="2"/>
      </rPr>
      <t>(SV có thể chọn học tại HKI hoặc HKII)</t>
    </r>
  </si>
  <si>
    <r>
      <t xml:space="preserve">Tự chọn khối III.2 
</t>
    </r>
    <r>
      <rPr>
        <i/>
        <sz val="16"/>
        <rFont val="Tahoma"/>
        <family val="2"/>
      </rPr>
      <t>(SV có thể chọn học các HP nhóm này tại kì 3 hoặc kì 5)</t>
    </r>
  </si>
  <si>
    <t>39-41</t>
  </si>
  <si>
    <t>Dịch văn học</t>
  </si>
  <si>
    <t>Tự chọn khối II</t>
  </si>
  <si>
    <t>Tự chọn khối V.2</t>
  </si>
  <si>
    <t>21-22</t>
  </si>
  <si>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</si>
  <si>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r>
      <t xml:space="preserve">Tự chọn khối IV.2.2 
</t>
    </r>
    <r>
      <rPr>
        <i/>
        <sz val="16"/>
        <rFont val="Tahoma"/>
        <family val="2"/>
      </rPr>
      <t>(SV có thể chọn học tại HK 6 hoặc/và HK 7)</t>
    </r>
  </si>
  <si>
    <t>Ngôn ngữ học đối chiếu</t>
  </si>
  <si>
    <t>Dịch văn bản tin tức báo chí</t>
  </si>
  <si>
    <t>Dịch nâng cao</t>
  </si>
  <si>
    <t>Đơn vị: Khoa/Bộ môn NN&amp;VH Ả Rập</t>
  </si>
  <si>
    <t>Ngành/ Định hướng: Biên/ phiên dịch</t>
  </si>
  <si>
    <t>ARA2080</t>
  </si>
  <si>
    <t>Tiếng Ả Rập 1A</t>
  </si>
  <si>
    <t>ARA2081</t>
  </si>
  <si>
    <t>Tiếng Ả Rập 1B</t>
  </si>
  <si>
    <t>ARA2082</t>
  </si>
  <si>
    <t>Tiếng Ả Rập 2A</t>
  </si>
  <si>
    <t>ARA2083</t>
  </si>
  <si>
    <t>Tiếng Ả Rập 2B</t>
  </si>
  <si>
    <t>ARA2087</t>
  </si>
  <si>
    <t>Tiếng Ả Rập 4A</t>
  </si>
  <si>
    <t>ARA2084</t>
  </si>
  <si>
    <t>Tiếng Ả Rập 3A</t>
  </si>
  <si>
    <t>ARA2088</t>
  </si>
  <si>
    <t>Tiếng Ả Rập 4B</t>
  </si>
  <si>
    <t>ARA2085</t>
  </si>
  <si>
    <t>Tiếng Ả Rập 3B</t>
  </si>
  <si>
    <t>ARA2089</t>
  </si>
  <si>
    <t>Tiếng Ả Rập 4C</t>
  </si>
  <si>
    <t>14-15</t>
  </si>
  <si>
    <t>ARA1001</t>
  </si>
  <si>
    <t>k</t>
  </si>
  <si>
    <t>ARA1002</t>
  </si>
  <si>
    <t>ARA2001</t>
  </si>
  <si>
    <t>Ngôn ngữ học tiếng Ả Rập 1</t>
  </si>
  <si>
    <t>ARA3004</t>
  </si>
  <si>
    <t>ARA3002</t>
  </si>
  <si>
    <t>ARA3005</t>
  </si>
  <si>
    <t>ARA3003</t>
  </si>
  <si>
    <t>ARA2002</t>
  </si>
  <si>
    <t>Ngôn ngữ học tiếng Ả Rập 2</t>
  </si>
  <si>
    <t>ARA2003</t>
  </si>
  <si>
    <t>Đất nước học Ả Rập 1</t>
  </si>
  <si>
    <t>ARA2004</t>
  </si>
  <si>
    <t>ARA3001</t>
  </si>
  <si>
    <t>ARA2091</t>
  </si>
  <si>
    <t>Tiếng Ả Rập nâng cao 2</t>
  </si>
  <si>
    <t>ARA2090</t>
  </si>
  <si>
    <t>Tiếng Ả Rập nâng cao 1</t>
  </si>
  <si>
    <t>ARA2008</t>
  </si>
  <si>
    <t>ARA2005</t>
  </si>
  <si>
    <t>Ngữ dụng học tiếng Ả Rập</t>
  </si>
  <si>
    <t>ARA2009</t>
  </si>
  <si>
    <t>Văn học Ả Rập 1</t>
  </si>
  <si>
    <t>ARA2010</t>
  </si>
  <si>
    <t>Đất nước học Ả Rập 2</t>
  </si>
  <si>
    <t>ARA2014</t>
  </si>
  <si>
    <t>Văn hóa các nước Châu Á</t>
  </si>
  <si>
    <t>Sinh viên đã tích lũy đủ HP tự chọn thuộc khối III.2 ở HK 3 sẽ không tích lũy ở HK 5)</t>
  </si>
  <si>
    <t>ARA2092</t>
  </si>
  <si>
    <t>Kỹ năng tranh biện tiếng Ả Rập</t>
  </si>
  <si>
    <t>ARA3023</t>
  </si>
  <si>
    <t>Kỹ năng Nghiệp vụ Biên Phiên dịch</t>
  </si>
  <si>
    <t>ARA4001</t>
  </si>
  <si>
    <t>ARA4051</t>
  </si>
  <si>
    <t>Khóa luận Tốt nghiệp hoặc học 2 môn tự chọn trong số khối IV, V</t>
  </si>
  <si>
    <t>ARA2006</t>
  </si>
  <si>
    <t>ARA2007</t>
  </si>
  <si>
    <t>ARA2011</t>
  </si>
  <si>
    <t>Văn học Ả Rập 2</t>
  </si>
  <si>
    <t>(Sinh viên đã tích lũy đủ môn học tự chọn thuộc khối (IV.2.2) ở HK 6 sẽ không tích lũy ở HK 7)</t>
  </si>
  <si>
    <t>ARA3007</t>
  </si>
  <si>
    <t>ARA3008</t>
  </si>
  <si>
    <t>Dịch chuyên đề</t>
  </si>
  <si>
    <t>ARA3018</t>
  </si>
  <si>
    <t>Tiếng Ả Rập công nghệ thông tin</t>
  </si>
  <si>
    <t>ARA3019</t>
  </si>
  <si>
    <t>ARA3020</t>
  </si>
  <si>
    <t>ARA3006</t>
  </si>
  <si>
    <t>ARA3009</t>
  </si>
  <si>
    <t>Tiếng Ả Rập Kinh tế - thương mại</t>
  </si>
  <si>
    <t>ARA3010</t>
  </si>
  <si>
    <t>Tiếng Ả Rập Tài chính - Ngân hàng</t>
  </si>
  <si>
    <t>ARA3011</t>
  </si>
  <si>
    <t>Tiếng Ả Rập Quản trị - Kinh doanh</t>
  </si>
  <si>
    <t>ARA3012</t>
  </si>
  <si>
    <t>Tiếng Ả Rập Du lịch - Khách sạn</t>
  </si>
  <si>
    <t>ARA3013</t>
  </si>
  <si>
    <t>Thổ ngữ Ai Cập</t>
  </si>
  <si>
    <t>ARA3015</t>
  </si>
  <si>
    <t>Tiếng Ả Rập Hành chính - Văn phòng</t>
  </si>
  <si>
    <t>ARA3022</t>
  </si>
  <si>
    <t>Hà Nội, ngày      tháng 03 năm 2023</t>
  </si>
  <si>
    <t>Lê Thị Khuyên</t>
  </si>
  <si>
    <t>FLF1015</t>
  </si>
  <si>
    <t xml:space="preserve">Học tập cùng cộng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</si>
</sst>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rgb="FF000000"/>
      <name val="Calibri"/>
      <scheme val="minor"/>
    </font>
    <font>
      <sz val="11"/>
      <color theme="1"/>
      <name val="Calibri"/>
      <family val="2"/>
      <scheme val="minor"/>
    </font>
    <font>
      <sz val="11"/>
      <color theme="1"/>
      <name val="Calibri"/>
      <family val="2"/>
      <charset val="163"/>
      <scheme val="minor"/>
    </font>
    <font>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b/>
      <sz val="14"/>
      <color indexed="8"/>
      <name val="Times New Roman"/>
      <family val="1"/>
    </font>
    <font>
      <sz val="14"/>
      <color indexed="8"/>
      <name val="Times New Roman"/>
      <family val="1"/>
    </font>
    <font>
      <sz val="14"/>
      <color indexed="8"/>
      <name val="Calibri"/>
      <family val="2"/>
    </font>
    <font>
      <b/>
      <sz val="14"/>
      <color theme="1"/>
      <name val="Tahoma"/>
      <family val="2"/>
      <charset val="163"/>
    </font>
    <font>
      <sz val="14"/>
      <name val="Tahoma"/>
      <family val="2"/>
      <charset val="163"/>
    </font>
    <font>
      <b/>
      <sz val="16"/>
      <name val="Calibri"/>
      <family val="1"/>
      <charset val="163"/>
      <scheme val="major"/>
    </font>
    <font>
      <b/>
      <sz val="16"/>
      <color rgb="FFFF0000"/>
      <name val="Tahoma"/>
      <family val="2"/>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6" fillId="0" borderId="3"/>
  </cellStyleXfs>
  <cellXfs count="220">
    <xf numFmtId="0" fontId="0" fillId="0" borderId="0" xfId="0"/>
    <xf numFmtId="0" fontId="3" fillId="0" borderId="34" xfId="3" applyFont="1" applyBorder="1" applyAlignment="1">
      <alignment vertical="center"/>
    </xf>
    <xf numFmtId="0" fontId="3" fillId="0" borderId="3" xfId="3" applyFont="1" applyAlignment="1">
      <alignment vertical="center"/>
    </xf>
    <xf numFmtId="0" fontId="4" fillId="0" borderId="3" xfId="3" applyFont="1" applyAlignment="1">
      <alignment horizontal="center" vertical="center"/>
    </xf>
    <xf numFmtId="0" fontId="5" fillId="0" borderId="3" xfId="3" applyFont="1" applyAlignment="1">
      <alignment horizontal="center" vertical="center"/>
    </xf>
    <xf numFmtId="0" fontId="7" fillId="0" borderId="3" xfId="3" applyFont="1" applyAlignment="1">
      <alignment horizontal="left" vertical="center"/>
    </xf>
    <xf numFmtId="0" fontId="4" fillId="0" borderId="3" xfId="3" applyFont="1" applyAlignment="1">
      <alignment horizontal="center"/>
    </xf>
    <xf numFmtId="0" fontId="4" fillId="0" borderId="3" xfId="3" applyFont="1" applyAlignment="1">
      <alignment horizontal="left"/>
    </xf>
    <xf numFmtId="0" fontId="5" fillId="0" borderId="3" xfId="3" applyFont="1" applyAlignment="1">
      <alignment horizontal="left"/>
    </xf>
    <xf numFmtId="0" fontId="5" fillId="0" borderId="8" xfId="3" applyFont="1" applyBorder="1" applyAlignment="1">
      <alignment horizontal="center" vertical="center" wrapText="1" shrinkToFit="1"/>
    </xf>
    <xf numFmtId="0" fontId="5" fillId="0" borderId="9"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1" xfId="3" applyFont="1" applyBorder="1" applyAlignment="1">
      <alignment horizontal="center" vertical="center" wrapText="1" shrinkToFit="1"/>
    </xf>
    <xf numFmtId="0" fontId="8" fillId="0" borderId="12" xfId="3" applyFont="1" applyBorder="1" applyAlignment="1">
      <alignment horizontal="center" vertical="center"/>
    </xf>
    <xf numFmtId="0" fontId="8" fillId="0" borderId="13" xfId="3" applyFont="1" applyBorder="1" applyAlignment="1">
      <alignment horizontal="left"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3" xfId="3" applyFont="1" applyAlignment="1">
      <alignment horizontal="center" vertical="center"/>
    </xf>
    <xf numFmtId="0" fontId="8" fillId="0" borderId="15" xfId="3" applyFont="1" applyBorder="1" applyAlignment="1">
      <alignment horizontal="left" vertical="center"/>
    </xf>
    <xf numFmtId="0" fontId="9" fillId="0" borderId="3" xfId="3" applyFont="1" applyAlignment="1">
      <alignment horizontal="center" vertical="center"/>
    </xf>
    <xf numFmtId="0" fontId="5" fillId="0" borderId="19" xfId="3" applyFont="1" applyBorder="1" applyAlignment="1">
      <alignment horizontal="center" vertical="center" wrapText="1" shrinkToFit="1"/>
    </xf>
    <xf numFmtId="0" fontId="5" fillId="0" borderId="20" xfId="3" applyFont="1" applyBorder="1" applyAlignment="1">
      <alignment horizontal="center" vertical="center" wrapText="1" shrinkToFit="1"/>
    </xf>
    <xf numFmtId="0" fontId="5" fillId="0" borderId="21" xfId="3" applyFont="1" applyBorder="1" applyAlignment="1">
      <alignment horizontal="center" vertical="center" wrapText="1" shrinkToFit="1"/>
    </xf>
    <xf numFmtId="0" fontId="5" fillId="0" borderId="22" xfId="3" applyFont="1" applyBorder="1" applyAlignment="1">
      <alignment horizontal="center" vertical="center" wrapText="1" shrinkToFit="1"/>
    </xf>
    <xf numFmtId="0" fontId="5" fillId="0" borderId="3" xfId="3" applyFont="1" applyAlignment="1">
      <alignment horizontal="center" vertical="center" wrapText="1" shrinkToFit="1"/>
    </xf>
    <xf numFmtId="0" fontId="8" fillId="0" borderId="23" xfId="3" applyFont="1" applyBorder="1" applyAlignment="1">
      <alignment horizontal="center" vertical="center"/>
    </xf>
    <xf numFmtId="0" fontId="8" fillId="0" borderId="7" xfId="3" applyFont="1" applyBorder="1" applyAlignment="1">
      <alignment horizontal="left" vertical="center"/>
    </xf>
    <xf numFmtId="0" fontId="8" fillId="0" borderId="7" xfId="3" applyFont="1" applyBorder="1" applyAlignment="1">
      <alignment horizontal="left" vertical="center" wrapText="1"/>
    </xf>
    <xf numFmtId="0" fontId="8" fillId="0" borderId="7" xfId="3" applyFont="1" applyBorder="1" applyAlignment="1">
      <alignment horizontal="center" vertical="center"/>
    </xf>
    <xf numFmtId="0" fontId="8" fillId="0" borderId="24"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28" xfId="3" applyFont="1" applyBorder="1" applyAlignment="1">
      <alignment horizontal="center" vertical="center"/>
    </xf>
    <xf numFmtId="0" fontId="12" fillId="0" borderId="29" xfId="3" applyFont="1" applyBorder="1" applyAlignment="1">
      <alignment horizontal="left"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3" xfId="3" applyFont="1" applyAlignment="1">
      <alignment horizontal="center" vertical="center"/>
    </xf>
    <xf numFmtId="0" fontId="8" fillId="0" borderId="3" xfId="3" applyFont="1" applyAlignment="1">
      <alignment vertical="center"/>
    </xf>
    <xf numFmtId="0" fontId="9" fillId="0" borderId="3" xfId="3" applyFont="1" applyAlignment="1">
      <alignment horizontal="left" vertical="center"/>
    </xf>
    <xf numFmtId="0" fontId="10" fillId="0" borderId="3" xfId="3" applyFont="1" applyAlignment="1">
      <alignment horizontal="center"/>
    </xf>
    <xf numFmtId="0" fontId="8" fillId="0" borderId="1" xfId="3" applyFont="1" applyBorder="1" applyAlignment="1">
      <alignment horizontal="left" vertical="center"/>
    </xf>
    <xf numFmtId="0" fontId="8" fillId="0" borderId="1" xfId="3" applyFont="1" applyBorder="1" applyAlignment="1">
      <alignment horizontal="center" vertical="center"/>
    </xf>
    <xf numFmtId="0" fontId="8" fillId="0" borderId="31" xfId="3" applyFont="1" applyBorder="1" applyAlignment="1">
      <alignment horizontal="center" vertical="center"/>
    </xf>
    <xf numFmtId="0" fontId="8" fillId="0" borderId="7" xfId="4" applyFont="1" applyBorder="1" applyAlignment="1">
      <alignment vertical="center" wrapText="1"/>
    </xf>
    <xf numFmtId="0" fontId="6" fillId="0" borderId="7" xfId="4" applyFont="1" applyBorder="1" applyAlignment="1">
      <alignment horizontal="left" vertical="center"/>
    </xf>
    <xf numFmtId="0" fontId="12" fillId="0" borderId="7" xfId="4" applyFont="1" applyBorder="1" applyAlignment="1">
      <alignment horizontal="left" vertical="center"/>
    </xf>
    <xf numFmtId="0" fontId="12" fillId="0" borderId="7" xfId="4" applyFont="1" applyBorder="1" applyAlignment="1">
      <alignment horizontal="center" vertical="center"/>
    </xf>
    <xf numFmtId="0" fontId="12" fillId="0" borderId="24" xfId="4" applyFont="1" applyBorder="1" applyAlignment="1">
      <alignment horizontal="center" vertical="center"/>
    </xf>
    <xf numFmtId="0" fontId="11" fillId="0" borderId="7" xfId="4" applyFont="1" applyBorder="1" applyAlignment="1">
      <alignment horizontal="left" vertical="center" wrapText="1"/>
    </xf>
    <xf numFmtId="0" fontId="12" fillId="0" borderId="7" xfId="4" applyFont="1" applyBorder="1" applyAlignment="1">
      <alignment horizontal="left" vertical="center" wrapText="1"/>
    </xf>
    <xf numFmtId="0" fontId="12" fillId="0" borderId="7" xfId="4" applyFont="1" applyBorder="1" applyAlignment="1">
      <alignment horizontal="center" vertical="center" wrapText="1"/>
    </xf>
    <xf numFmtId="0" fontId="11" fillId="0" borderId="7" xfId="3" applyFont="1" applyBorder="1" applyAlignment="1">
      <alignment horizontal="left" vertical="center"/>
    </xf>
    <xf numFmtId="0" fontId="12" fillId="0" borderId="7" xfId="3" applyFont="1" applyBorder="1" applyAlignment="1">
      <alignment horizontal="center" vertical="center"/>
    </xf>
    <xf numFmtId="0" fontId="12" fillId="0" borderId="3" xfId="3" applyFont="1" applyAlignment="1">
      <alignment horizontal="center" vertical="center"/>
    </xf>
    <xf numFmtId="0" fontId="6" fillId="0" borderId="29" xfId="3" quotePrefix="1" applyFont="1" applyBorder="1" applyAlignment="1">
      <alignment horizontal="center" vertical="center"/>
    </xf>
    <xf numFmtId="0" fontId="5" fillId="0" borderId="36" xfId="3" applyFont="1" applyBorder="1" applyAlignment="1">
      <alignment horizontal="center" vertical="center" wrapText="1" shrinkToFit="1"/>
    </xf>
    <xf numFmtId="0" fontId="11" fillId="0" borderId="7" xfId="3" applyFont="1" applyBorder="1" applyAlignment="1">
      <alignment horizontal="center" vertical="center"/>
    </xf>
    <xf numFmtId="0" fontId="11" fillId="0" borderId="24" xfId="3" applyFont="1" applyBorder="1" applyAlignment="1">
      <alignment horizontal="center" vertical="center"/>
    </xf>
    <xf numFmtId="0" fontId="9" fillId="0" borderId="3" xfId="3" applyFont="1" applyAlignment="1">
      <alignment horizontal="left"/>
    </xf>
    <xf numFmtId="0" fontId="5" fillId="0" borderId="3" xfId="3" applyFont="1" applyAlignment="1">
      <alignment horizontal="center"/>
    </xf>
    <xf numFmtId="0" fontId="13" fillId="0" borderId="3" xfId="3" applyFont="1" applyAlignment="1">
      <alignment horizontal="center" vertical="center"/>
    </xf>
    <xf numFmtId="0" fontId="8" fillId="0" borderId="7" xfId="4" applyFont="1" applyBorder="1" applyAlignment="1">
      <alignment horizontal="center" vertical="center"/>
    </xf>
    <xf numFmtId="0" fontId="8" fillId="0" borderId="24" xfId="4" applyFont="1" applyBorder="1" applyAlignment="1">
      <alignment horizontal="center" vertical="center"/>
    </xf>
    <xf numFmtId="0" fontId="6" fillId="0" borderId="3" xfId="3" applyFont="1" applyAlignment="1">
      <alignment horizontal="center" vertical="center" wrapText="1" shrinkToFit="1"/>
    </xf>
    <xf numFmtId="0" fontId="11" fillId="0" borderId="24" xfId="4" applyFont="1" applyBorder="1" applyAlignment="1">
      <alignment horizontal="center" vertical="center"/>
    </xf>
    <xf numFmtId="0" fontId="11" fillId="0" borderId="34" xfId="3" applyFont="1" applyBorder="1" applyAlignment="1">
      <alignment horizontal="left" vertical="center" wrapText="1"/>
    </xf>
    <xf numFmtId="0" fontId="11" fillId="0" borderId="7" xfId="3" applyFont="1" applyBorder="1" applyAlignment="1">
      <alignment horizontal="left" vertical="center" wrapText="1"/>
    </xf>
    <xf numFmtId="1" fontId="6" fillId="0" borderId="29" xfId="3" quotePrefix="1" applyNumberFormat="1" applyFont="1" applyBorder="1" applyAlignment="1">
      <alignment horizontal="center" vertical="center"/>
    </xf>
    <xf numFmtId="1" fontId="6" fillId="0" borderId="30" xfId="3" quotePrefix="1" applyNumberFormat="1" applyFont="1" applyBorder="1" applyAlignment="1">
      <alignment horizontal="center" vertical="center"/>
    </xf>
    <xf numFmtId="0" fontId="12" fillId="0" borderId="13" xfId="3" applyFont="1" applyBorder="1" applyAlignment="1">
      <alignment horizontal="left" vertical="center"/>
    </xf>
    <xf numFmtId="0" fontId="6" fillId="0" borderId="13" xfId="3" applyFont="1" applyBorder="1" applyAlignment="1">
      <alignment horizontal="center" vertical="center"/>
    </xf>
    <xf numFmtId="0" fontId="8" fillId="0" borderId="3" xfId="3" applyFont="1" applyAlignment="1">
      <alignment horizontal="left" vertical="center"/>
    </xf>
    <xf numFmtId="0" fontId="14" fillId="0" borderId="3" xfId="3" applyFont="1" applyAlignment="1">
      <alignment horizontal="center" vertical="center"/>
    </xf>
    <xf numFmtId="0" fontId="9" fillId="0" borderId="3" xfId="3" applyFont="1" applyAlignment="1">
      <alignment horizontal="center"/>
    </xf>
    <xf numFmtId="0" fontId="17" fillId="0" borderId="3" xfId="3" applyFont="1"/>
    <xf numFmtId="0" fontId="4" fillId="0" borderId="19" xfId="3" applyFont="1" applyBorder="1" applyAlignment="1">
      <alignment horizontal="center" vertical="center" wrapText="1" shrinkToFit="1"/>
    </xf>
    <xf numFmtId="0" fontId="8" fillId="0" borderId="4" xfId="3" applyFont="1" applyBorder="1" applyAlignment="1">
      <alignment horizontal="center" vertical="center"/>
    </xf>
    <xf numFmtId="0" fontId="8" fillId="0" borderId="4" xfId="3" applyFont="1" applyBorder="1" applyAlignment="1">
      <alignment horizontal="left" vertical="center"/>
    </xf>
    <xf numFmtId="0" fontId="8" fillId="0" borderId="33" xfId="3" applyFont="1" applyBorder="1" applyAlignment="1">
      <alignment horizontal="center" vertical="center"/>
    </xf>
    <xf numFmtId="0" fontId="4" fillId="0" borderId="3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8" fillId="0" borderId="34" xfId="3" applyFont="1" applyBorder="1" applyAlignment="1">
      <alignment horizontal="left" vertical="center" wrapText="1"/>
    </xf>
    <xf numFmtId="0" fontId="12" fillId="0" borderId="34" xfId="3" applyFont="1" applyBorder="1" applyAlignment="1">
      <alignment horizontal="center" vertical="center"/>
    </xf>
    <xf numFmtId="0" fontId="11" fillId="0" borderId="7" xfId="4" applyFont="1" applyBorder="1" applyAlignment="1">
      <alignment horizontal="center" vertical="center" wrapText="1"/>
    </xf>
    <xf numFmtId="0" fontId="23" fillId="0" borderId="3" xfId="3" applyFont="1" applyAlignment="1">
      <alignment horizontal="center"/>
    </xf>
    <xf numFmtId="0" fontId="23" fillId="0" borderId="3" xfId="3" applyFont="1"/>
    <xf numFmtId="0" fontId="12" fillId="0" borderId="34" xfId="3" applyFont="1" applyBorder="1" applyAlignment="1">
      <alignment horizontal="left" vertical="center" wrapText="1"/>
    </xf>
    <xf numFmtId="0" fontId="24" fillId="0" borderId="35" xfId="3" applyFont="1" applyBorder="1" applyAlignment="1">
      <alignment horizontal="center" vertical="center"/>
    </xf>
    <xf numFmtId="0" fontId="23" fillId="0" borderId="3" xfId="3" applyFont="1" applyAlignment="1">
      <alignment vertical="center"/>
    </xf>
    <xf numFmtId="0" fontId="12" fillId="0" borderId="35" xfId="4" applyFont="1" applyBorder="1" applyAlignment="1">
      <alignment horizontal="center" vertical="center"/>
    </xf>
    <xf numFmtId="0" fontId="12" fillId="0" borderId="7" xfId="3" applyFont="1" applyBorder="1" applyAlignment="1">
      <alignment horizontal="left" vertical="center" wrapText="1"/>
    </xf>
    <xf numFmtId="0" fontId="11" fillId="0" borderId="6" xfId="3" applyFont="1" applyBorder="1" applyAlignment="1">
      <alignment horizontal="center" vertical="center"/>
    </xf>
    <xf numFmtId="0" fontId="11" fillId="0" borderId="36" xfId="4" applyFont="1" applyBorder="1" applyAlignment="1">
      <alignment horizontal="center" vertical="center"/>
    </xf>
    <xf numFmtId="0" fontId="26" fillId="0" borderId="28" xfId="3" applyFont="1" applyBorder="1" applyAlignment="1">
      <alignment horizontal="center" vertical="center"/>
    </xf>
    <xf numFmtId="0" fontId="29" fillId="0" borderId="3" xfId="3" applyFont="1"/>
    <xf numFmtId="0" fontId="30" fillId="0" borderId="3" xfId="3" applyFont="1" applyAlignment="1">
      <alignment horizontal="center"/>
    </xf>
    <xf numFmtId="0" fontId="8" fillId="0" borderId="19" xfId="3" applyFont="1" applyBorder="1" applyAlignment="1">
      <alignment horizontal="center" vertical="center" wrapText="1" shrinkToFit="1"/>
    </xf>
    <xf numFmtId="0" fontId="18" fillId="0" borderId="7" xfId="3" applyFont="1" applyBorder="1" applyAlignment="1">
      <alignment horizontal="left" vertical="center"/>
    </xf>
    <xf numFmtId="0" fontId="11" fillId="0" borderId="3" xfId="3" applyFont="1" applyAlignment="1">
      <alignment horizontal="center"/>
    </xf>
    <xf numFmtId="0" fontId="6" fillId="0" borderId="3" xfId="3" applyFont="1" applyAlignment="1">
      <alignment horizontal="left"/>
    </xf>
    <xf numFmtId="0" fontId="22" fillId="0" borderId="3" xfId="3" applyFont="1"/>
    <xf numFmtId="0" fontId="6" fillId="0" borderId="13" xfId="3" applyFont="1" applyBorder="1" applyAlignment="1">
      <alignment horizontal="left"/>
    </xf>
    <xf numFmtId="0" fontId="6" fillId="0" borderId="15" xfId="3" applyFont="1" applyBorder="1" applyAlignment="1">
      <alignment horizontal="left"/>
    </xf>
    <xf numFmtId="0" fontId="17" fillId="0" borderId="3" xfId="3" applyFont="1" applyAlignment="1">
      <alignment horizontal="center"/>
    </xf>
    <xf numFmtId="0" fontId="8" fillId="0" borderId="28" xfId="3" applyFont="1" applyBorder="1" applyAlignment="1">
      <alignment horizontal="center"/>
    </xf>
    <xf numFmtId="0" fontId="8" fillId="0" borderId="29" xfId="3" applyFont="1" applyBorder="1" applyAlignment="1">
      <alignment horizontal="left"/>
    </xf>
    <xf numFmtId="0" fontId="12" fillId="0" borderId="29" xfId="3" applyFont="1" applyBorder="1" applyAlignment="1">
      <alignment horizontal="left"/>
    </xf>
    <xf numFmtId="0" fontId="6" fillId="0" borderId="29" xfId="3" applyFont="1" applyBorder="1" applyAlignment="1">
      <alignment horizontal="center"/>
    </xf>
    <xf numFmtId="0" fontId="6" fillId="0" borderId="30" xfId="3" applyFont="1" applyBorder="1" applyAlignment="1">
      <alignment horizontal="center"/>
    </xf>
    <xf numFmtId="0" fontId="6" fillId="0" borderId="3" xfId="3" applyFont="1" applyAlignment="1">
      <alignment horizontal="center"/>
    </xf>
    <xf numFmtId="0" fontId="9" fillId="0" borderId="3" xfId="3" applyFont="1" applyAlignment="1">
      <alignment horizontal="left" vertical="top"/>
    </xf>
    <xf numFmtId="0" fontId="23" fillId="0" borderId="29" xfId="3" applyFont="1" applyBorder="1"/>
    <xf numFmtId="0" fontId="27" fillId="0" borderId="29" xfId="3" applyFont="1" applyBorder="1" applyAlignment="1">
      <alignment horizontal="center"/>
    </xf>
    <xf numFmtId="0" fontId="28" fillId="0" borderId="3" xfId="3" applyFont="1" applyAlignment="1">
      <alignment horizontal="center" vertical="center"/>
    </xf>
    <xf numFmtId="0" fontId="18" fillId="0" borderId="7" xfId="3" applyFont="1" applyBorder="1" applyAlignment="1">
      <alignment horizontal="center"/>
    </xf>
    <xf numFmtId="0" fontId="8" fillId="0" borderId="3" xfId="3" applyFont="1" applyAlignment="1">
      <alignment horizontal="center"/>
    </xf>
    <xf numFmtId="0" fontId="8" fillId="0" borderId="3" xfId="3" applyFont="1" applyAlignment="1">
      <alignment horizontal="left"/>
    </xf>
    <xf numFmtId="0" fontId="12" fillId="0" borderId="3" xfId="3" applyFont="1" applyAlignment="1">
      <alignment horizontal="left"/>
    </xf>
    <xf numFmtId="0" fontId="12" fillId="0" borderId="3" xfId="3" applyFont="1" applyAlignment="1">
      <alignment horizontal="center"/>
    </xf>
    <xf numFmtId="1" fontId="12" fillId="0" borderId="3" xfId="3" applyNumberFormat="1" applyFont="1" applyAlignment="1">
      <alignment horizontal="center"/>
    </xf>
    <xf numFmtId="0" fontId="11" fillId="0" borderId="3" xfId="3" applyFont="1" applyAlignment="1">
      <alignment horizontal="right"/>
    </xf>
    <xf numFmtId="0" fontId="18" fillId="0" borderId="3" xfId="3" applyFont="1"/>
    <xf numFmtId="0" fontId="18" fillId="0" borderId="3" xfId="3" applyFont="1" applyAlignment="1">
      <alignment horizontal="center"/>
    </xf>
    <xf numFmtId="0" fontId="27" fillId="0" borderId="3" xfId="3" applyFont="1"/>
    <xf numFmtId="0" fontId="27" fillId="0" borderId="3" xfId="3" applyFont="1" applyAlignment="1">
      <alignment horizontal="center"/>
    </xf>
    <xf numFmtId="0" fontId="32" fillId="0" borderId="3" xfId="3" applyFont="1" applyAlignment="1">
      <alignment horizontal="center"/>
    </xf>
    <xf numFmtId="0" fontId="32" fillId="0" borderId="3" xfId="4" applyFont="1" applyAlignment="1">
      <alignment horizontal="center"/>
    </xf>
    <xf numFmtId="0" fontId="33" fillId="0" borderId="3" xfId="3" applyFont="1" applyAlignment="1">
      <alignment horizontal="center"/>
    </xf>
    <xf numFmtId="0" fontId="14" fillId="0" borderId="3" xfId="3" applyFont="1" applyAlignment="1">
      <alignment horizontal="center"/>
    </xf>
    <xf numFmtId="0" fontId="15" fillId="0" borderId="3" xfId="3" applyFont="1" applyAlignment="1">
      <alignment horizontal="left"/>
    </xf>
    <xf numFmtId="0" fontId="15" fillId="0" borderId="3" xfId="3" applyFont="1" applyAlignment="1">
      <alignment horizontal="center"/>
    </xf>
    <xf numFmtId="0" fontId="14" fillId="0" borderId="3" xfId="3" applyFont="1" applyAlignment="1">
      <alignment horizontal="left"/>
    </xf>
    <xf numFmtId="0" fontId="6" fillId="0" borderId="7" xfId="3" applyFont="1" applyBorder="1" applyAlignment="1">
      <alignment horizontal="left" vertical="center"/>
    </xf>
    <xf numFmtId="0" fontId="18" fillId="0" borderId="7" xfId="3" applyFont="1" applyBorder="1" applyAlignment="1">
      <alignment vertical="center"/>
    </xf>
    <xf numFmtId="0" fontId="4" fillId="0" borderId="11" xfId="3" applyFont="1" applyBorder="1" applyAlignment="1">
      <alignment horizontal="center"/>
    </xf>
    <xf numFmtId="0" fontId="26" fillId="0" borderId="3" xfId="3" applyFont="1" applyAlignment="1">
      <alignment horizontal="center" vertical="center"/>
    </xf>
    <xf numFmtId="0" fontId="27" fillId="0" borderId="3" xfId="3" quotePrefix="1" applyFont="1" applyAlignment="1">
      <alignment horizontal="center"/>
    </xf>
    <xf numFmtId="0" fontId="11" fillId="0" borderId="7" xfId="3" applyFont="1" applyBorder="1" applyAlignment="1">
      <alignment horizontal="center" vertical="center" wrapText="1" shrinkToFit="1"/>
    </xf>
    <xf numFmtId="0" fontId="11" fillId="0" borderId="7" xfId="3" applyFont="1" applyBorder="1" applyAlignment="1">
      <alignment horizontal="left" vertical="center" wrapText="1" shrinkToFit="1"/>
    </xf>
    <xf numFmtId="0" fontId="5" fillId="0" borderId="14" xfId="3" applyFont="1" applyBorder="1" applyAlignment="1">
      <alignment horizontal="center" vertical="center"/>
    </xf>
    <xf numFmtId="0" fontId="31" fillId="0" borderId="3" xfId="3" applyFont="1" applyAlignment="1">
      <alignment horizontal="center"/>
    </xf>
    <xf numFmtId="0" fontId="35" fillId="0" borderId="3" xfId="3" applyFont="1"/>
    <xf numFmtId="0" fontId="8" fillId="0" borderId="36" xfId="3" applyFont="1" applyBorder="1" applyAlignment="1">
      <alignment horizontal="center" vertical="center"/>
    </xf>
    <xf numFmtId="0" fontId="18" fillId="0" borderId="34" xfId="1" applyFont="1" applyBorder="1" applyAlignment="1">
      <alignment horizontal="center" vertical="center"/>
    </xf>
    <xf numFmtId="0" fontId="19" fillId="0" borderId="20" xfId="4" applyFont="1" applyBorder="1" applyAlignment="1">
      <alignment horizontal="left" vertical="center" wrapText="1"/>
    </xf>
    <xf numFmtId="0" fontId="20" fillId="0" borderId="7" xfId="4" applyFont="1" applyBorder="1" applyAlignment="1">
      <alignment horizontal="center" vertical="center"/>
    </xf>
    <xf numFmtId="0" fontId="20" fillId="0" borderId="36" xfId="4" applyFont="1" applyBorder="1" applyAlignment="1">
      <alignment horizontal="center" vertical="center"/>
    </xf>
    <xf numFmtId="0" fontId="18" fillId="0" borderId="7" xfId="1" applyFont="1" applyBorder="1" applyAlignment="1">
      <alignment horizontal="center" vertical="center"/>
    </xf>
    <xf numFmtId="0" fontId="19" fillId="0" borderId="7" xfId="4" applyFont="1" applyBorder="1" applyAlignment="1">
      <alignment horizontal="left" vertical="center" wrapText="1"/>
    </xf>
    <xf numFmtId="0" fontId="19" fillId="0" borderId="7" xfId="4" applyFont="1" applyBorder="1" applyAlignment="1">
      <alignment horizontal="center" vertical="center"/>
    </xf>
    <xf numFmtId="0" fontId="5" fillId="0" borderId="41" xfId="3" applyFont="1" applyBorder="1" applyAlignment="1">
      <alignment horizontal="center" vertical="center" wrapText="1" shrinkToFit="1"/>
    </xf>
    <xf numFmtId="0" fontId="11" fillId="0" borderId="7"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34" xfId="3" applyFont="1" applyBorder="1" applyAlignment="1">
      <alignment horizontal="center" vertical="center"/>
    </xf>
    <xf numFmtId="0" fontId="24" fillId="0" borderId="24" xfId="3" applyFont="1" applyBorder="1" applyAlignment="1">
      <alignment horizontal="center" vertical="center"/>
    </xf>
    <xf numFmtId="0" fontId="18" fillId="0" borderId="3" xfId="3" applyFont="1" applyAlignment="1">
      <alignment vertical="center"/>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27" fillId="0" borderId="30" xfId="3" applyFont="1" applyBorder="1" applyAlignment="1">
      <alignment horizontal="center"/>
    </xf>
    <xf numFmtId="0" fontId="8" fillId="0" borderId="34" xfId="3" applyFont="1" applyBorder="1" applyAlignment="1">
      <alignment horizontal="left" vertical="center"/>
    </xf>
    <xf numFmtId="0" fontId="8" fillId="0" borderId="7" xfId="3" applyFont="1" applyBorder="1" applyAlignment="1">
      <alignment vertical="center"/>
    </xf>
    <xf numFmtId="0" fontId="8" fillId="0" borderId="39" xfId="3" applyFont="1" applyBorder="1" applyAlignment="1">
      <alignment horizontal="left" vertical="center"/>
    </xf>
    <xf numFmtId="0" fontId="8" fillId="0" borderId="4" xfId="3" applyFont="1" applyBorder="1" applyAlignment="1">
      <alignment vertical="center"/>
    </xf>
    <xf numFmtId="0" fontId="8" fillId="0" borderId="2" xfId="3" applyFont="1" applyBorder="1" applyAlignment="1">
      <alignment horizontal="left" vertical="center"/>
    </xf>
    <xf numFmtId="0" fontId="4" fillId="0" borderId="3" xfId="3" applyFont="1"/>
    <xf numFmtId="0" fontId="11" fillId="0" borderId="7" xfId="4" applyFont="1" applyBorder="1" applyAlignment="1">
      <alignment horizontal="left" wrapText="1"/>
    </xf>
    <xf numFmtId="0" fontId="11" fillId="0" borderId="7" xfId="3" applyFont="1" applyBorder="1" applyAlignment="1">
      <alignment vertical="center"/>
    </xf>
    <xf numFmtId="0" fontId="11" fillId="0" borderId="7" xfId="4" applyFont="1" applyBorder="1" applyAlignment="1">
      <alignment wrapText="1"/>
    </xf>
    <xf numFmtId="0" fontId="11" fillId="0" borderId="34" xfId="3" applyFont="1" applyBorder="1" applyAlignment="1">
      <alignment horizontal="left" vertical="center"/>
    </xf>
    <xf numFmtId="0" fontId="11" fillId="0" borderId="35" xfId="3" applyFont="1" applyBorder="1" applyAlignment="1">
      <alignment horizontal="center" vertical="center"/>
    </xf>
    <xf numFmtId="0" fontId="19" fillId="0" borderId="7" xfId="3" applyFont="1" applyBorder="1" applyAlignment="1">
      <alignment vertical="center"/>
    </xf>
    <xf numFmtId="0" fontId="36" fillId="0" borderId="19" xfId="3" applyFont="1" applyBorder="1" applyAlignment="1">
      <alignment horizontal="center" vertical="center" wrapText="1" shrinkToFit="1"/>
    </xf>
    <xf numFmtId="0" fontId="18" fillId="0" borderId="24" xfId="3" applyFont="1" applyBorder="1" applyAlignment="1">
      <alignment horizontal="center"/>
    </xf>
    <xf numFmtId="0" fontId="18" fillId="0" borderId="20" xfId="3" applyFont="1" applyBorder="1" applyAlignment="1">
      <alignment horizontal="left" vertical="center"/>
    </xf>
    <xf numFmtId="0" fontId="18" fillId="0" borderId="20" xfId="3" applyFont="1" applyBorder="1" applyAlignment="1">
      <alignment horizontal="center"/>
    </xf>
    <xf numFmtId="0" fontId="18" fillId="0" borderId="36" xfId="3" applyFont="1" applyBorder="1" applyAlignment="1">
      <alignment horizontal="center"/>
    </xf>
    <xf numFmtId="0" fontId="8" fillId="0" borderId="20" xfId="3" applyFont="1" applyBorder="1" applyAlignment="1">
      <alignment horizontal="left" vertical="center" wrapText="1" shrinkToFit="1"/>
    </xf>
    <xf numFmtId="0" fontId="8" fillId="0" borderId="20" xfId="3" applyFont="1" applyBorder="1" applyAlignment="1">
      <alignment horizontal="center" vertical="center" wrapText="1" shrinkToFit="1"/>
    </xf>
    <xf numFmtId="0" fontId="8" fillId="0" borderId="36" xfId="3" applyFont="1" applyBorder="1" applyAlignment="1">
      <alignment horizontal="center" vertical="center" wrapText="1" shrinkToFit="1"/>
    </xf>
    <xf numFmtId="0" fontId="18" fillId="0" borderId="34" xfId="3" applyFont="1" applyBorder="1" applyAlignment="1">
      <alignment vertical="center"/>
    </xf>
    <xf numFmtId="0" fontId="8" fillId="0" borderId="5" xfId="3" applyFont="1" applyBorder="1" applyAlignment="1">
      <alignment horizontal="left" vertical="center"/>
    </xf>
    <xf numFmtId="0" fontId="19" fillId="0" borderId="7" xfId="3" applyFont="1" applyBorder="1" applyAlignment="1">
      <alignment horizontal="center" vertical="center"/>
    </xf>
    <xf numFmtId="0" fontId="19" fillId="0" borderId="24" xfId="3" applyFont="1" applyBorder="1" applyAlignment="1">
      <alignment horizontal="center" vertical="center"/>
    </xf>
    <xf numFmtId="0" fontId="11" fillId="0" borderId="7" xfId="3" quotePrefix="1" applyFont="1" applyBorder="1" applyAlignment="1">
      <alignment horizontal="center" vertical="center"/>
    </xf>
    <xf numFmtId="0" fontId="11" fillId="0" borderId="27" xfId="3" quotePrefix="1" applyFont="1" applyBorder="1" applyAlignment="1">
      <alignment horizontal="center" vertical="center"/>
    </xf>
    <xf numFmtId="0" fontId="11" fillId="0" borderId="24" xfId="3" applyFont="1" applyBorder="1" applyAlignment="1">
      <alignment horizontal="center" vertical="center" wrapText="1" shrinkToFit="1"/>
    </xf>
    <xf numFmtId="0" fontId="25" fillId="0" borderId="7" xfId="3" applyFont="1" applyBorder="1" applyAlignment="1">
      <alignment horizontal="center" vertical="center" wrapText="1" shrinkToFit="1"/>
    </xf>
    <xf numFmtId="0" fontId="25" fillId="0" borderId="40" xfId="3" applyFont="1" applyBorder="1" applyAlignment="1">
      <alignment horizontal="center" vertical="center" wrapText="1" shrinkToFit="1"/>
    </xf>
    <xf numFmtId="0" fontId="8" fillId="0" borderId="7" xfId="3" quotePrefix="1" applyFont="1" applyBorder="1" applyAlignment="1">
      <alignment horizontal="center" vertical="center"/>
    </xf>
    <xf numFmtId="0" fontId="8" fillId="0" borderId="27" xfId="3" quotePrefix="1" applyFont="1" applyBorder="1" applyAlignment="1">
      <alignment horizontal="center" vertical="center"/>
    </xf>
    <xf numFmtId="0" fontId="23" fillId="0" borderId="7" xfId="4" applyFont="1" applyBorder="1" applyAlignment="1">
      <alignment vertical="center"/>
    </xf>
    <xf numFmtId="0" fontId="11" fillId="0" borderId="24" xfId="3" quotePrefix="1" applyFont="1" applyBorder="1" applyAlignment="1">
      <alignment horizontal="center" vertical="center"/>
    </xf>
    <xf numFmtId="0" fontId="3" fillId="0" borderId="3" xfId="3" applyFont="1" applyAlignment="1">
      <alignment horizontal="left" vertical="center"/>
    </xf>
    <xf numFmtId="0" fontId="25" fillId="0" borderId="25" xfId="3" applyFont="1" applyBorder="1" applyAlignment="1">
      <alignment horizontal="center" vertical="center" wrapText="1" shrinkToFit="1"/>
    </xf>
    <xf numFmtId="0" fontId="25" fillId="0" borderId="24" xfId="3" applyFont="1" applyBorder="1" applyAlignment="1">
      <alignment horizontal="center" vertical="center" wrapText="1" shrinkToFit="1"/>
    </xf>
    <xf numFmtId="0" fontId="3" fillId="0" borderId="7" xfId="3" applyFont="1" applyBorder="1" applyAlignment="1">
      <alignment vertical="center"/>
    </xf>
    <xf numFmtId="0" fontId="12" fillId="0" borderId="7" xfId="3" applyFont="1" applyBorder="1" applyAlignment="1">
      <alignment horizontal="left" vertical="center" wrapText="1" shrinkToFit="1"/>
    </xf>
    <xf numFmtId="0" fontId="12" fillId="0" borderId="7"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1" fillId="0" borderId="27" xfId="3" applyFont="1" applyBorder="1" applyAlignment="1">
      <alignment horizontal="center" vertical="center" wrapText="1" shrinkToFit="1"/>
    </xf>
    <xf numFmtId="0" fontId="34" fillId="0" borderId="3" xfId="3" applyFont="1"/>
    <xf numFmtId="0" fontId="37" fillId="0" borderId="3" xfId="3" applyFont="1" applyAlignment="1">
      <alignment horizontal="center"/>
    </xf>
    <xf numFmtId="0" fontId="38" fillId="0" borderId="3" xfId="3" applyFont="1" applyAlignment="1">
      <alignment horizontal="center" vertical="center" wrapText="1" shrinkToFit="1"/>
    </xf>
    <xf numFmtId="0" fontId="5" fillId="0" borderId="16" xfId="3" applyFont="1" applyBorder="1" applyAlignment="1">
      <alignment horizontal="center"/>
    </xf>
    <xf numFmtId="0" fontId="5" fillId="0" borderId="17" xfId="3" applyFont="1" applyBorder="1" applyAlignment="1">
      <alignment horizontal="center"/>
    </xf>
    <xf numFmtId="0" fontId="5" fillId="0" borderId="18" xfId="3" applyFont="1" applyBorder="1" applyAlignment="1">
      <alignment horizontal="center"/>
    </xf>
    <xf numFmtId="0" fontId="8" fillId="0" borderId="37"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xf numFmtId="0" fontId="4" fillId="0" borderId="3" xfId="3" applyFont="1" applyAlignment="1">
      <alignment horizontal="center"/>
    </xf>
    <xf numFmtId="0" fontId="5" fillId="0" borderId="3" xfId="3" applyFont="1" applyAlignment="1">
      <alignment horizontal="center"/>
    </xf>
    <xf numFmtId="0" fontId="5" fillId="0" borderId="3" xfId="3" applyFont="1" applyAlignment="1">
      <alignment horizontal="center" vertical="center"/>
    </xf>
    <xf numFmtId="0" fontId="21" fillId="0" borderId="3" xfId="3" applyFont="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8" Type="http://schemas.openxmlformats.org/officeDocument/2006/relationships/calcChain" Target="calcChain.xml"/><Relationship Id="rId67" Type="http://schemas.microsoft.com/office/2017/10/relationships/person" Target="persons/person.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5" dT="2023-06-15T02:47:23.14" personId="{90970110-CD22-4736-9EDB-54BF9058F91B}" id="{399C396A-A2F9-4F29-827E-47DB9717CDA6}">
    <text>3</text>
  </threadedComment>
  <threadedComment ref="E56" dT="2023-06-15T02:47:16.62" personId="{90970110-CD22-4736-9EDB-54BF9058F91B}" id="{6829E671-8C87-496A-A569-E1A46193E6CC}">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10"/>
  <sheetViews>
    <sheetView tabSelected="1" view="pageBreakPreview" topLeftCell="A31" zoomScale="56" zoomScaleNormal="80" zoomScaleSheetLayoutView="56" workbookViewId="0">
      <selection activeCell="I44" sqref="I44"/>
    </sheetView>
  </sheetViews>
  <sheetFormatPr defaultColWidth="9.109375" defaultRowHeight="13.8" x14ac:dyDescent="0.25"/>
  <cols>
    <col min="1" max="1" width="7.109375" style="104" customWidth="1"/>
    <col min="2" max="2" width="16" style="75" customWidth="1"/>
    <col min="3" max="3" width="57.5546875" style="75" customWidth="1"/>
    <col min="4" max="5" width="12.44140625" style="75" customWidth="1"/>
    <col min="6" max="7" width="3.5546875" style="75" customWidth="1"/>
    <col min="8" max="8" width="7.88671875" style="104" customWidth="1"/>
    <col min="9" max="9" width="17.5546875" style="75" customWidth="1"/>
    <col min="10" max="10" width="55.5546875" style="75" customWidth="1"/>
    <col min="11" max="12" width="11.88671875" style="75" customWidth="1"/>
    <col min="13" max="16384" width="9.109375" style="75"/>
  </cols>
  <sheetData>
    <row r="2" spans="1:12" ht="17.399999999999999" x14ac:dyDescent="0.3">
      <c r="B2" s="142" t="s">
        <v>0</v>
      </c>
    </row>
    <row r="3" spans="1:12" ht="17.399999999999999" x14ac:dyDescent="0.3">
      <c r="A3" s="216" t="s">
        <v>1</v>
      </c>
      <c r="B3" s="216"/>
      <c r="C3" s="216"/>
      <c r="D3" s="6"/>
      <c r="E3" s="6"/>
      <c r="F3" s="6"/>
      <c r="G3" s="6"/>
      <c r="H3" s="217" t="s">
        <v>2</v>
      </c>
      <c r="I3" s="217"/>
      <c r="J3" s="217"/>
      <c r="K3" s="217"/>
      <c r="L3" s="60"/>
    </row>
    <row r="4" spans="1:12" ht="17.399999999999999" x14ac:dyDescent="0.3">
      <c r="A4" s="217" t="s">
        <v>3</v>
      </c>
      <c r="B4" s="217"/>
      <c r="C4" s="217"/>
      <c r="D4" s="6"/>
      <c r="E4" s="6"/>
      <c r="F4" s="6"/>
      <c r="G4" s="6"/>
      <c r="H4" s="60"/>
      <c r="I4" s="218" t="s">
        <v>4</v>
      </c>
      <c r="J4" s="218"/>
      <c r="K4" s="6"/>
      <c r="L4" s="6"/>
    </row>
    <row r="5" spans="1:12" ht="42" customHeight="1" x14ac:dyDescent="0.25">
      <c r="A5" s="219" t="s">
        <v>5</v>
      </c>
      <c r="B5" s="219"/>
      <c r="C5" s="219"/>
      <c r="D5" s="219"/>
      <c r="E5" s="219"/>
      <c r="F5" s="219"/>
      <c r="G5" s="219"/>
      <c r="H5" s="219"/>
      <c r="I5" s="219"/>
      <c r="J5" s="219"/>
      <c r="K5" s="219"/>
      <c r="L5" s="219"/>
    </row>
    <row r="6" spans="1:12" ht="22.5" customHeight="1" x14ac:dyDescent="0.35">
      <c r="A6" s="6"/>
      <c r="B6" s="100" t="s">
        <v>130</v>
      </c>
      <c r="C6" s="7"/>
      <c r="D6" s="6"/>
      <c r="E6" s="6"/>
      <c r="F6" s="6"/>
      <c r="G6" s="6"/>
      <c r="H6" s="6"/>
      <c r="I6" s="7"/>
      <c r="J6" s="8"/>
      <c r="K6" s="6"/>
      <c r="L6" s="6"/>
    </row>
    <row r="7" spans="1:12" ht="40.5" customHeight="1" x14ac:dyDescent="0.3">
      <c r="A7" s="6"/>
      <c r="B7" s="5" t="s">
        <v>131</v>
      </c>
      <c r="C7" s="7"/>
      <c r="D7" s="6"/>
      <c r="E7" s="6"/>
      <c r="F7" s="6"/>
      <c r="G7" s="6"/>
      <c r="H7" s="6"/>
      <c r="I7" s="7"/>
      <c r="J7" s="8"/>
      <c r="K7" s="6"/>
      <c r="L7" s="6"/>
    </row>
    <row r="8" spans="1:12" ht="40.5" customHeight="1" thickBot="1" x14ac:dyDescent="0.35">
      <c r="A8" s="6"/>
      <c r="B8" s="5"/>
      <c r="C8" s="7"/>
      <c r="D8" s="6"/>
      <c r="E8" s="6"/>
      <c r="F8" s="6"/>
      <c r="G8" s="6"/>
      <c r="H8" s="6"/>
      <c r="I8" s="7"/>
      <c r="J8" s="8"/>
      <c r="K8" s="6"/>
      <c r="L8" s="6"/>
    </row>
    <row r="9" spans="1:12" s="101" customFormat="1" ht="63.6" customHeight="1" thickBot="1" x14ac:dyDescent="0.3">
      <c r="A9" s="213" t="s">
        <v>6</v>
      </c>
      <c r="B9" s="214"/>
      <c r="C9" s="214"/>
      <c r="D9" s="214"/>
      <c r="E9" s="214"/>
      <c r="F9" s="214"/>
      <c r="G9" s="214"/>
      <c r="H9" s="214"/>
      <c r="I9" s="214"/>
      <c r="J9" s="214"/>
      <c r="K9" s="214"/>
      <c r="L9" s="215"/>
    </row>
    <row r="10" spans="1:12" ht="48.6" customHeight="1" thickBot="1" x14ac:dyDescent="0.35">
      <c r="A10" s="9" t="s">
        <v>7</v>
      </c>
      <c r="B10" s="10" t="s">
        <v>8</v>
      </c>
      <c r="C10" s="10" t="s">
        <v>9</v>
      </c>
      <c r="D10" s="10" t="s">
        <v>10</v>
      </c>
      <c r="E10" s="11" t="s">
        <v>11</v>
      </c>
      <c r="F10" s="12"/>
      <c r="G10" s="135"/>
      <c r="H10" s="9" t="s">
        <v>7</v>
      </c>
      <c r="I10" s="10" t="s">
        <v>8</v>
      </c>
      <c r="J10" s="10" t="s">
        <v>9</v>
      </c>
      <c r="K10" s="10" t="s">
        <v>10</v>
      </c>
      <c r="L10" s="11" t="s">
        <v>11</v>
      </c>
    </row>
    <row r="11" spans="1:12" ht="36" customHeight="1" thickBot="1" x14ac:dyDescent="0.4">
      <c r="A11" s="13">
        <v>1</v>
      </c>
      <c r="B11" s="102"/>
      <c r="C11" s="14" t="s">
        <v>12</v>
      </c>
      <c r="D11" s="15">
        <v>8</v>
      </c>
      <c r="E11" s="16"/>
      <c r="F11" s="17"/>
      <c r="G11" s="17"/>
      <c r="H11" s="13">
        <v>2</v>
      </c>
      <c r="I11" s="102"/>
      <c r="J11" s="14" t="s">
        <v>13</v>
      </c>
      <c r="K11" s="15">
        <v>4</v>
      </c>
      <c r="L11" s="16"/>
    </row>
    <row r="12" spans="1:12" ht="36" customHeight="1" thickBot="1" x14ac:dyDescent="0.4">
      <c r="A12" s="18"/>
      <c r="B12" s="100"/>
      <c r="C12" s="19"/>
      <c r="D12" s="17"/>
      <c r="E12" s="17"/>
      <c r="F12" s="17"/>
      <c r="G12" s="17"/>
      <c r="H12" s="17"/>
      <c r="I12" s="103"/>
      <c r="J12" s="19"/>
      <c r="K12" s="18"/>
      <c r="L12" s="18"/>
    </row>
    <row r="13" spans="1:12" ht="38.25" customHeight="1" thickBot="1" x14ac:dyDescent="0.35">
      <c r="A13" s="74"/>
      <c r="B13" s="74"/>
      <c r="C13" s="204" t="s">
        <v>14</v>
      </c>
      <c r="D13" s="205"/>
      <c r="E13" s="205"/>
      <c r="F13" s="205"/>
      <c r="G13" s="205"/>
      <c r="H13" s="205"/>
      <c r="I13" s="205"/>
      <c r="J13" s="206"/>
      <c r="K13" s="60"/>
      <c r="L13" s="7"/>
    </row>
    <row r="14" spans="1:12" ht="38.25" customHeight="1" x14ac:dyDescent="0.3">
      <c r="A14" s="74"/>
      <c r="B14" s="74"/>
      <c r="C14" s="60"/>
      <c r="D14" s="60"/>
      <c r="E14" s="60"/>
      <c r="F14" s="40" t="s">
        <v>15</v>
      </c>
      <c r="G14" s="60"/>
      <c r="H14" s="60"/>
      <c r="I14" s="60"/>
      <c r="J14" s="60"/>
      <c r="K14" s="60"/>
      <c r="L14" s="7"/>
    </row>
    <row r="15" spans="1:12" ht="38.25" customHeight="1" thickBot="1" x14ac:dyDescent="0.35">
      <c r="B15" s="7"/>
      <c r="C15" s="7"/>
      <c r="D15" s="6"/>
      <c r="E15" s="6"/>
      <c r="F15" s="6"/>
      <c r="G15" s="6"/>
      <c r="H15" s="6"/>
      <c r="I15" s="7"/>
      <c r="J15" s="8"/>
      <c r="K15" s="6"/>
      <c r="L15" s="6"/>
    </row>
    <row r="16" spans="1:12" ht="38.25" customHeight="1" thickBot="1" x14ac:dyDescent="0.35">
      <c r="A16" s="204" t="s">
        <v>16</v>
      </c>
      <c r="B16" s="205"/>
      <c r="C16" s="205"/>
      <c r="D16" s="205"/>
      <c r="E16" s="206"/>
      <c r="F16" s="60"/>
      <c r="G16" s="95"/>
      <c r="H16" s="204" t="s">
        <v>17</v>
      </c>
      <c r="I16" s="205"/>
      <c r="J16" s="205"/>
      <c r="K16" s="205"/>
      <c r="L16" s="206"/>
    </row>
    <row r="17" spans="1:12" ht="38.25" customHeight="1" x14ac:dyDescent="0.3">
      <c r="A17" s="151" t="s">
        <v>7</v>
      </c>
      <c r="B17" s="23" t="s">
        <v>8</v>
      </c>
      <c r="C17" s="23" t="s">
        <v>9</v>
      </c>
      <c r="D17" s="23" t="s">
        <v>10</v>
      </c>
      <c r="E17" s="24" t="s">
        <v>18</v>
      </c>
      <c r="F17" s="25"/>
      <c r="G17" s="95"/>
      <c r="H17" s="21" t="s">
        <v>7</v>
      </c>
      <c r="I17" s="22" t="s">
        <v>8</v>
      </c>
      <c r="J17" s="22" t="s">
        <v>9</v>
      </c>
      <c r="K17" s="23" t="s">
        <v>10</v>
      </c>
      <c r="L17" s="24" t="s">
        <v>18</v>
      </c>
    </row>
    <row r="18" spans="1:12" ht="61.5" customHeight="1" x14ac:dyDescent="0.25">
      <c r="A18" s="26">
        <v>1</v>
      </c>
      <c r="B18" s="27" t="s">
        <v>19</v>
      </c>
      <c r="C18" s="28" t="s">
        <v>118</v>
      </c>
      <c r="D18" s="29">
        <v>3</v>
      </c>
      <c r="E18" s="30">
        <v>3</v>
      </c>
      <c r="F18" s="18"/>
      <c r="G18" s="18"/>
      <c r="H18" s="26">
        <v>5</v>
      </c>
      <c r="I18" s="27" t="s">
        <v>20</v>
      </c>
      <c r="J18" s="27" t="s">
        <v>21</v>
      </c>
      <c r="K18" s="29">
        <v>3</v>
      </c>
      <c r="L18" s="30">
        <v>3</v>
      </c>
    </row>
    <row r="19" spans="1:12" ht="38.25" customHeight="1" x14ac:dyDescent="0.25">
      <c r="A19" s="26">
        <v>2</v>
      </c>
      <c r="B19" s="27"/>
      <c r="C19" s="27" t="s">
        <v>22</v>
      </c>
      <c r="D19" s="29">
        <v>5</v>
      </c>
      <c r="E19" s="30">
        <v>5</v>
      </c>
      <c r="F19" s="18"/>
      <c r="G19" s="18"/>
      <c r="H19" s="26">
        <v>6</v>
      </c>
      <c r="I19" s="27" t="s">
        <v>80</v>
      </c>
      <c r="J19" s="27" t="s">
        <v>81</v>
      </c>
      <c r="K19" s="29">
        <v>3</v>
      </c>
      <c r="L19" s="30">
        <v>3</v>
      </c>
    </row>
    <row r="20" spans="1:12" ht="38.25" customHeight="1" x14ac:dyDescent="0.25">
      <c r="A20" s="26">
        <v>3</v>
      </c>
      <c r="B20" s="27" t="s">
        <v>132</v>
      </c>
      <c r="C20" s="27" t="s">
        <v>133</v>
      </c>
      <c r="D20" s="29">
        <v>3</v>
      </c>
      <c r="E20" s="30">
        <v>6</v>
      </c>
      <c r="F20" s="18"/>
      <c r="G20" s="18"/>
      <c r="H20" s="26">
        <v>7</v>
      </c>
      <c r="I20" s="27" t="s">
        <v>25</v>
      </c>
      <c r="J20" s="27" t="s">
        <v>26</v>
      </c>
      <c r="K20" s="29">
        <v>3</v>
      </c>
      <c r="L20" s="30">
        <v>3</v>
      </c>
    </row>
    <row r="21" spans="1:12" ht="38.25" customHeight="1" x14ac:dyDescent="0.25">
      <c r="A21" s="26">
        <v>4</v>
      </c>
      <c r="B21" s="161" t="s">
        <v>134</v>
      </c>
      <c r="C21" s="27" t="s">
        <v>135</v>
      </c>
      <c r="D21" s="29">
        <v>3</v>
      </c>
      <c r="E21" s="30">
        <v>6</v>
      </c>
      <c r="F21" s="18"/>
      <c r="G21" s="18"/>
      <c r="H21" s="26"/>
      <c r="I21" s="27" t="s">
        <v>27</v>
      </c>
      <c r="J21" s="27" t="s">
        <v>28</v>
      </c>
      <c r="K21" s="29">
        <v>3</v>
      </c>
      <c r="L21" s="30">
        <v>3</v>
      </c>
    </row>
    <row r="22" spans="1:12" ht="38.25" customHeight="1" x14ac:dyDescent="0.25">
      <c r="A22" s="26"/>
      <c r="B22" s="38"/>
      <c r="C22" s="27"/>
      <c r="D22" s="29"/>
      <c r="E22" s="30"/>
      <c r="F22" s="18"/>
      <c r="G22" s="18"/>
      <c r="H22" s="26">
        <v>8</v>
      </c>
      <c r="I22" s="72" t="s">
        <v>136</v>
      </c>
      <c r="J22" s="27" t="s">
        <v>137</v>
      </c>
      <c r="K22" s="29">
        <v>3</v>
      </c>
      <c r="L22" s="30">
        <v>6</v>
      </c>
    </row>
    <row r="23" spans="1:12" ht="38.25" customHeight="1" x14ac:dyDescent="0.25">
      <c r="A23" s="26"/>
      <c r="B23" s="27"/>
      <c r="C23" s="27"/>
      <c r="D23" s="29"/>
      <c r="E23" s="30"/>
      <c r="F23" s="18"/>
      <c r="G23" s="18"/>
      <c r="H23" s="26">
        <v>9</v>
      </c>
      <c r="I23" s="28" t="s">
        <v>138</v>
      </c>
      <c r="J23" s="162" t="s">
        <v>139</v>
      </c>
      <c r="K23" s="29">
        <v>3</v>
      </c>
      <c r="L23" s="30">
        <v>6</v>
      </c>
    </row>
    <row r="24" spans="1:12" ht="38.25" customHeight="1" thickBot="1" x14ac:dyDescent="0.4">
      <c r="A24" s="105"/>
      <c r="B24" s="106"/>
      <c r="C24" s="107" t="s">
        <v>35</v>
      </c>
      <c r="D24" s="108">
        <f>SUM(D18:D23)</f>
        <v>14</v>
      </c>
      <c r="E24" s="109">
        <f>SUM(E18:E23)</f>
        <v>20</v>
      </c>
      <c r="F24" s="110"/>
      <c r="G24" s="86"/>
      <c r="H24" s="105"/>
      <c r="I24" s="107"/>
      <c r="J24" s="107" t="s">
        <v>35</v>
      </c>
      <c r="K24" s="108">
        <f>SUM(K18:K23)-K21</f>
        <v>15</v>
      </c>
      <c r="L24" s="109">
        <f>SUM(L18:L23)</f>
        <v>24</v>
      </c>
    </row>
    <row r="25" spans="1:12" ht="38.25" customHeight="1" x14ac:dyDescent="0.3">
      <c r="A25" s="6"/>
      <c r="B25" s="7"/>
      <c r="C25" s="59"/>
      <c r="D25" s="60"/>
      <c r="E25" s="60"/>
      <c r="F25" s="40" t="s">
        <v>36</v>
      </c>
      <c r="G25" s="95"/>
      <c r="H25" s="6"/>
      <c r="I25" s="59"/>
      <c r="J25" s="59"/>
      <c r="K25" s="60"/>
      <c r="L25" s="60"/>
    </row>
    <row r="26" spans="1:12" ht="38.25" customHeight="1" thickBot="1" x14ac:dyDescent="0.35">
      <c r="A26" s="6"/>
      <c r="B26" s="7"/>
      <c r="C26" s="59"/>
      <c r="D26" s="74"/>
      <c r="E26" s="74"/>
      <c r="F26" s="74"/>
      <c r="G26" s="95"/>
      <c r="H26" s="6"/>
      <c r="I26" s="59"/>
      <c r="J26" s="59"/>
      <c r="K26" s="60"/>
      <c r="L26" s="60"/>
    </row>
    <row r="27" spans="1:12" ht="38.25" customHeight="1" thickBot="1" x14ac:dyDescent="0.35">
      <c r="A27" s="204" t="s">
        <v>37</v>
      </c>
      <c r="B27" s="205"/>
      <c r="C27" s="205"/>
      <c r="D27" s="205"/>
      <c r="E27" s="206"/>
      <c r="F27" s="60"/>
      <c r="G27" s="95"/>
      <c r="H27" s="204" t="s">
        <v>38</v>
      </c>
      <c r="I27" s="205"/>
      <c r="J27" s="205"/>
      <c r="K27" s="205"/>
      <c r="L27" s="206"/>
    </row>
    <row r="28" spans="1:12" ht="38.25" customHeight="1" x14ac:dyDescent="0.3">
      <c r="A28" s="21" t="s">
        <v>7</v>
      </c>
      <c r="B28" s="22" t="s">
        <v>8</v>
      </c>
      <c r="C28" s="22" t="s">
        <v>9</v>
      </c>
      <c r="D28" s="23" t="s">
        <v>10</v>
      </c>
      <c r="E28" s="24" t="s">
        <v>18</v>
      </c>
      <c r="F28" s="25"/>
      <c r="G28" s="95"/>
      <c r="H28" s="21" t="s">
        <v>7</v>
      </c>
      <c r="I28" s="22" t="s">
        <v>8</v>
      </c>
      <c r="J28" s="22" t="s">
        <v>9</v>
      </c>
      <c r="K28" s="22" t="s">
        <v>10</v>
      </c>
      <c r="L28" s="24" t="s">
        <v>18</v>
      </c>
    </row>
    <row r="29" spans="1:12" ht="38.25" customHeight="1" x14ac:dyDescent="0.3">
      <c r="A29" s="76">
        <v>10</v>
      </c>
      <c r="B29" s="41" t="s">
        <v>39</v>
      </c>
      <c r="C29" s="41" t="s">
        <v>40</v>
      </c>
      <c r="D29" s="42">
        <v>3</v>
      </c>
      <c r="E29" s="43">
        <v>3</v>
      </c>
      <c r="F29" s="25"/>
      <c r="G29" s="95"/>
      <c r="H29" s="80">
        <v>16</v>
      </c>
      <c r="I29" s="78" t="s">
        <v>41</v>
      </c>
      <c r="J29" s="78" t="s">
        <v>42</v>
      </c>
      <c r="K29" s="77">
        <v>2</v>
      </c>
      <c r="L29" s="79">
        <v>2</v>
      </c>
    </row>
    <row r="30" spans="1:12" ht="38.25" customHeight="1" x14ac:dyDescent="0.3">
      <c r="A30" s="76">
        <v>11</v>
      </c>
      <c r="B30" s="163" t="s">
        <v>43</v>
      </c>
      <c r="C30" s="78" t="s">
        <v>44</v>
      </c>
      <c r="D30" s="77">
        <v>2</v>
      </c>
      <c r="E30" s="79">
        <v>2</v>
      </c>
      <c r="F30" s="25"/>
      <c r="G30" s="95"/>
      <c r="H30" s="80">
        <v>17</v>
      </c>
      <c r="I30" s="134" t="s">
        <v>140</v>
      </c>
      <c r="J30" s="164" t="s">
        <v>141</v>
      </c>
      <c r="K30" s="42">
        <v>3</v>
      </c>
      <c r="L30" s="43">
        <v>6</v>
      </c>
    </row>
    <row r="31" spans="1:12" ht="38.25" customHeight="1" x14ac:dyDescent="0.3">
      <c r="A31" s="76">
        <v>12</v>
      </c>
      <c r="B31" s="161" t="s">
        <v>142</v>
      </c>
      <c r="C31" s="164" t="s">
        <v>143</v>
      </c>
      <c r="D31" s="42">
        <v>3</v>
      </c>
      <c r="E31" s="43">
        <v>6</v>
      </c>
      <c r="F31" s="25"/>
      <c r="G31" s="165"/>
      <c r="H31" s="80">
        <v>18</v>
      </c>
      <c r="I31" s="161" t="s">
        <v>144</v>
      </c>
      <c r="J31" s="164" t="s">
        <v>145</v>
      </c>
      <c r="K31" s="42">
        <v>3</v>
      </c>
      <c r="L31" s="43">
        <v>6</v>
      </c>
    </row>
    <row r="32" spans="1:12" ht="38.25" customHeight="1" x14ac:dyDescent="0.3">
      <c r="A32" s="76">
        <v>13</v>
      </c>
      <c r="B32" s="161" t="s">
        <v>146</v>
      </c>
      <c r="C32" s="164" t="s">
        <v>147</v>
      </c>
      <c r="D32" s="42">
        <v>3</v>
      </c>
      <c r="E32" s="43">
        <v>6</v>
      </c>
      <c r="F32" s="25"/>
      <c r="G32" s="165"/>
      <c r="H32" s="80">
        <v>19</v>
      </c>
      <c r="I32" s="38" t="s">
        <v>148</v>
      </c>
      <c r="J32" s="44" t="s">
        <v>149</v>
      </c>
      <c r="K32" s="62">
        <v>3</v>
      </c>
      <c r="L32" s="63">
        <v>6</v>
      </c>
    </row>
    <row r="33" spans="1:12" ht="38.25" customHeight="1" x14ac:dyDescent="0.3">
      <c r="A33" s="76"/>
      <c r="B33" s="144"/>
      <c r="C33" s="145" t="s">
        <v>104</v>
      </c>
      <c r="D33" s="146">
        <v>6</v>
      </c>
      <c r="E33" s="147">
        <v>6</v>
      </c>
      <c r="F33" s="25"/>
      <c r="G33" s="165"/>
      <c r="H33" s="81">
        <v>20</v>
      </c>
      <c r="I33" s="27" t="s">
        <v>23</v>
      </c>
      <c r="J33" s="27" t="s">
        <v>24</v>
      </c>
      <c r="K33" s="29">
        <v>2</v>
      </c>
      <c r="L33" s="143">
        <v>2</v>
      </c>
    </row>
    <row r="34" spans="1:12" ht="45" customHeight="1" x14ac:dyDescent="0.3">
      <c r="A34" s="76"/>
      <c r="B34" s="148" t="s">
        <v>87</v>
      </c>
      <c r="C34" s="149" t="s">
        <v>88</v>
      </c>
      <c r="D34" s="150">
        <v>3</v>
      </c>
      <c r="E34" s="147">
        <v>3</v>
      </c>
      <c r="F34" s="25"/>
      <c r="G34" s="165"/>
      <c r="H34" s="76" t="s">
        <v>124</v>
      </c>
      <c r="I34" s="45"/>
      <c r="J34" s="46" t="s">
        <v>122</v>
      </c>
      <c r="K34" s="47">
        <v>6</v>
      </c>
      <c r="L34" s="48">
        <v>6</v>
      </c>
    </row>
    <row r="35" spans="1:12" ht="38.25" customHeight="1" x14ac:dyDescent="0.35">
      <c r="A35" s="76" t="s">
        <v>150</v>
      </c>
      <c r="B35" s="166"/>
      <c r="C35" s="50" t="s">
        <v>119</v>
      </c>
      <c r="D35" s="51">
        <v>6</v>
      </c>
      <c r="E35" s="48">
        <v>6</v>
      </c>
      <c r="F35" s="25"/>
      <c r="G35" s="165"/>
      <c r="H35" s="76"/>
      <c r="I35" s="167" t="s">
        <v>151</v>
      </c>
      <c r="J35" s="52" t="s">
        <v>30</v>
      </c>
      <c r="K35" s="57">
        <v>3</v>
      </c>
      <c r="L35" s="58">
        <v>3</v>
      </c>
    </row>
    <row r="36" spans="1:12" ht="51.75" customHeight="1" x14ac:dyDescent="0.35">
      <c r="A36" s="76"/>
      <c r="B36" s="168" t="s">
        <v>97</v>
      </c>
      <c r="C36" s="49" t="s">
        <v>98</v>
      </c>
      <c r="D36" s="84">
        <v>3</v>
      </c>
      <c r="E36" s="65">
        <v>3</v>
      </c>
      <c r="F36" s="25" t="s">
        <v>152</v>
      </c>
      <c r="G36" s="165"/>
      <c r="H36" s="76"/>
      <c r="I36" s="167" t="s">
        <v>153</v>
      </c>
      <c r="J36" s="169" t="s">
        <v>107</v>
      </c>
      <c r="K36" s="154">
        <v>3</v>
      </c>
      <c r="L36" s="170">
        <v>3</v>
      </c>
    </row>
    <row r="37" spans="1:12" ht="44.25" customHeight="1" x14ac:dyDescent="0.35">
      <c r="A37" s="76"/>
      <c r="B37" s="168" t="s">
        <v>89</v>
      </c>
      <c r="C37" s="49" t="s">
        <v>99</v>
      </c>
      <c r="D37" s="84">
        <v>3</v>
      </c>
      <c r="E37" s="65">
        <v>3</v>
      </c>
      <c r="F37" s="25"/>
      <c r="G37" s="95"/>
      <c r="H37" s="76"/>
      <c r="I37" s="171" t="s">
        <v>48</v>
      </c>
      <c r="J37" s="169" t="s">
        <v>86</v>
      </c>
      <c r="K37" s="154">
        <v>3</v>
      </c>
      <c r="L37" s="170">
        <v>3</v>
      </c>
    </row>
    <row r="38" spans="1:12" ht="44.25" customHeight="1" x14ac:dyDescent="0.3">
      <c r="A38" s="76"/>
      <c r="B38" s="84" t="s">
        <v>49</v>
      </c>
      <c r="C38" s="52" t="s">
        <v>50</v>
      </c>
      <c r="D38" s="57">
        <v>3</v>
      </c>
      <c r="E38" s="65">
        <v>3</v>
      </c>
      <c r="F38" s="25"/>
      <c r="G38" s="95"/>
      <c r="H38" s="76"/>
      <c r="I38" s="171" t="s">
        <v>90</v>
      </c>
      <c r="J38" s="169" t="s">
        <v>91</v>
      </c>
      <c r="K38" s="154">
        <v>3</v>
      </c>
      <c r="L38" s="170">
        <v>3</v>
      </c>
    </row>
    <row r="39" spans="1:12" ht="40.950000000000003" customHeight="1" x14ac:dyDescent="0.3">
      <c r="A39" s="76"/>
      <c r="B39" s="49" t="s">
        <v>53</v>
      </c>
      <c r="C39" s="52" t="s">
        <v>54</v>
      </c>
      <c r="D39" s="57">
        <v>3</v>
      </c>
      <c r="E39" s="65">
        <v>3</v>
      </c>
      <c r="F39" s="25"/>
      <c r="G39" s="95"/>
      <c r="H39" s="76"/>
      <c r="I39" s="171" t="s">
        <v>31</v>
      </c>
      <c r="J39" s="169" t="s">
        <v>32</v>
      </c>
      <c r="K39" s="154">
        <v>3</v>
      </c>
      <c r="L39" s="170">
        <v>3</v>
      </c>
    </row>
    <row r="40" spans="1:12" ht="40.950000000000003" customHeight="1" x14ac:dyDescent="0.3">
      <c r="A40" s="76"/>
      <c r="B40" s="49" t="s">
        <v>57</v>
      </c>
      <c r="C40" s="52" t="s">
        <v>58</v>
      </c>
      <c r="D40" s="57">
        <v>3</v>
      </c>
      <c r="E40" s="65">
        <v>3</v>
      </c>
      <c r="F40" s="25"/>
      <c r="G40" s="95"/>
      <c r="H40" s="80"/>
      <c r="I40" s="1" t="s">
        <v>33</v>
      </c>
      <c r="J40" s="169" t="s">
        <v>34</v>
      </c>
      <c r="K40" s="154">
        <v>3</v>
      </c>
      <c r="L40" s="170">
        <v>3</v>
      </c>
    </row>
    <row r="41" spans="1:12" ht="40.950000000000003" customHeight="1" x14ac:dyDescent="0.3">
      <c r="A41" s="76"/>
      <c r="B41" s="49" t="s">
        <v>82</v>
      </c>
      <c r="C41" s="52" t="s">
        <v>83</v>
      </c>
      <c r="D41" s="57">
        <v>3</v>
      </c>
      <c r="E41" s="65">
        <v>3</v>
      </c>
      <c r="F41" s="25"/>
      <c r="G41" s="95"/>
      <c r="H41" s="26"/>
      <c r="I41" s="52" t="s">
        <v>215</v>
      </c>
      <c r="J41" s="52" t="s">
        <v>216</v>
      </c>
      <c r="K41" s="57">
        <v>3</v>
      </c>
      <c r="L41" s="58">
        <v>3</v>
      </c>
    </row>
    <row r="42" spans="1:12" ht="40.950000000000003" customHeight="1" x14ac:dyDescent="0.3">
      <c r="A42" s="26"/>
      <c r="B42" s="49" t="s">
        <v>92</v>
      </c>
      <c r="C42" s="52" t="s">
        <v>105</v>
      </c>
      <c r="D42" s="57">
        <v>3</v>
      </c>
      <c r="E42" s="65">
        <v>3</v>
      </c>
      <c r="F42" s="25"/>
      <c r="G42" s="95"/>
      <c r="H42" s="26"/>
      <c r="I42" s="27"/>
      <c r="J42" s="27"/>
      <c r="K42" s="29"/>
      <c r="L42" s="30"/>
    </row>
    <row r="43" spans="1:12" ht="40.950000000000003" customHeight="1" x14ac:dyDescent="0.3">
      <c r="A43" s="26"/>
      <c r="B43" s="49" t="s">
        <v>93</v>
      </c>
      <c r="C43" s="52" t="s">
        <v>94</v>
      </c>
      <c r="D43" s="57">
        <v>3</v>
      </c>
      <c r="E43" s="65">
        <v>3</v>
      </c>
      <c r="F43" s="25"/>
      <c r="G43" s="95"/>
      <c r="H43" s="26"/>
      <c r="I43" s="27"/>
      <c r="J43" s="27"/>
      <c r="K43" s="29"/>
      <c r="L43" s="30"/>
    </row>
    <row r="44" spans="1:12" ht="38.25" customHeight="1" x14ac:dyDescent="0.25">
      <c r="A44" s="26"/>
      <c r="B44" s="49" t="s">
        <v>55</v>
      </c>
      <c r="C44" s="52" t="s">
        <v>56</v>
      </c>
      <c r="D44" s="57">
        <v>3</v>
      </c>
      <c r="E44" s="65">
        <v>3</v>
      </c>
      <c r="F44" s="18"/>
      <c r="G44" s="89"/>
      <c r="H44" s="26"/>
      <c r="I44" s="27"/>
      <c r="J44" s="27"/>
      <c r="K44" s="29"/>
      <c r="L44" s="30"/>
    </row>
    <row r="45" spans="1:12" ht="38.25" customHeight="1" thickBot="1" x14ac:dyDescent="0.3">
      <c r="A45" s="33"/>
      <c r="B45" s="34"/>
      <c r="C45" s="34" t="s">
        <v>35</v>
      </c>
      <c r="D45" s="35">
        <f>SUM(D29:D32,D35)</f>
        <v>17</v>
      </c>
      <c r="E45" s="36">
        <f>SUM(E29:E32,E35)</f>
        <v>23</v>
      </c>
      <c r="F45" s="37"/>
      <c r="G45" s="54"/>
      <c r="H45" s="33"/>
      <c r="I45" s="34"/>
      <c r="J45" s="34" t="s">
        <v>35</v>
      </c>
      <c r="K45" s="55">
        <f>SUM(K29:K34)</f>
        <v>19</v>
      </c>
      <c r="L45" s="36">
        <f>SUM(L29:L34)</f>
        <v>28</v>
      </c>
    </row>
    <row r="46" spans="1:12" ht="38.25" customHeight="1" x14ac:dyDescent="0.3">
      <c r="A46" s="75"/>
      <c r="F46" s="40" t="s">
        <v>59</v>
      </c>
      <c r="G46" s="20"/>
      <c r="H46" s="3"/>
      <c r="I46" s="39"/>
      <c r="J46" s="39"/>
      <c r="K46" s="4"/>
      <c r="L46" s="4"/>
    </row>
    <row r="47" spans="1:12" ht="38.25" customHeight="1" thickBot="1" x14ac:dyDescent="0.35">
      <c r="A47" s="3"/>
      <c r="B47" s="39"/>
      <c r="C47" s="39"/>
      <c r="D47" s="4"/>
      <c r="E47" s="4"/>
      <c r="F47" s="74"/>
      <c r="G47" s="74"/>
      <c r="H47" s="6"/>
      <c r="I47" s="111"/>
      <c r="J47" s="59"/>
      <c r="K47" s="74"/>
      <c r="L47" s="74"/>
    </row>
    <row r="48" spans="1:12" ht="38.25" customHeight="1" thickBot="1" x14ac:dyDescent="0.35">
      <c r="A48" s="204" t="s">
        <v>60</v>
      </c>
      <c r="B48" s="205"/>
      <c r="C48" s="205"/>
      <c r="D48" s="205"/>
      <c r="E48" s="206"/>
      <c r="F48" s="25"/>
      <c r="G48" s="60"/>
      <c r="H48" s="204" t="s">
        <v>61</v>
      </c>
      <c r="I48" s="205"/>
      <c r="J48" s="205"/>
      <c r="K48" s="205"/>
      <c r="L48" s="206"/>
    </row>
    <row r="49" spans="1:12" ht="38.25" customHeight="1" x14ac:dyDescent="0.25">
      <c r="A49" s="21" t="s">
        <v>7</v>
      </c>
      <c r="B49" s="22" t="s">
        <v>8</v>
      </c>
      <c r="C49" s="22" t="s">
        <v>9</v>
      </c>
      <c r="D49" s="22" t="s">
        <v>10</v>
      </c>
      <c r="E49" s="56" t="s">
        <v>18</v>
      </c>
      <c r="F49" s="25"/>
      <c r="G49" s="25"/>
      <c r="H49" s="151" t="s">
        <v>7</v>
      </c>
      <c r="I49" s="23" t="s">
        <v>8</v>
      </c>
      <c r="J49" s="23" t="s">
        <v>9</v>
      </c>
      <c r="K49" s="23" t="s">
        <v>10</v>
      </c>
      <c r="L49" s="24" t="s">
        <v>18</v>
      </c>
    </row>
    <row r="50" spans="1:12" ht="38.25" customHeight="1" x14ac:dyDescent="0.25">
      <c r="A50" s="172">
        <v>23</v>
      </c>
      <c r="B50" s="41" t="s">
        <v>62</v>
      </c>
      <c r="C50" s="41" t="s">
        <v>106</v>
      </c>
      <c r="D50" s="42">
        <v>2</v>
      </c>
      <c r="E50" s="43">
        <v>2</v>
      </c>
      <c r="F50" s="25"/>
      <c r="G50" s="25"/>
      <c r="H50" s="172">
        <v>30</v>
      </c>
      <c r="I50" s="41" t="s">
        <v>63</v>
      </c>
      <c r="J50" s="41" t="s">
        <v>64</v>
      </c>
      <c r="K50" s="42">
        <v>2</v>
      </c>
      <c r="L50" s="43">
        <v>2</v>
      </c>
    </row>
    <row r="51" spans="1:12" ht="38.25" customHeight="1" x14ac:dyDescent="0.35">
      <c r="A51" s="172">
        <v>24</v>
      </c>
      <c r="B51" s="41" t="s">
        <v>154</v>
      </c>
      <c r="C51" s="41" t="s">
        <v>155</v>
      </c>
      <c r="D51" s="42">
        <v>3</v>
      </c>
      <c r="E51" s="43">
        <v>3</v>
      </c>
      <c r="F51" s="25"/>
      <c r="H51" s="172">
        <v>31</v>
      </c>
      <c r="I51" s="134" t="s">
        <v>156</v>
      </c>
      <c r="J51" s="98" t="s">
        <v>103</v>
      </c>
      <c r="K51" s="115">
        <v>3</v>
      </c>
      <c r="L51" s="173">
        <v>3</v>
      </c>
    </row>
    <row r="52" spans="1:12" ht="38.25" customHeight="1" x14ac:dyDescent="0.35">
      <c r="A52" s="172">
        <v>25</v>
      </c>
      <c r="B52" s="41" t="s">
        <v>157</v>
      </c>
      <c r="C52" s="41" t="s">
        <v>67</v>
      </c>
      <c r="D52" s="42">
        <v>3</v>
      </c>
      <c r="E52" s="43">
        <v>3</v>
      </c>
      <c r="F52" s="25"/>
      <c r="H52" s="172">
        <v>32</v>
      </c>
      <c r="I52" s="134" t="s">
        <v>158</v>
      </c>
      <c r="J52" s="174" t="s">
        <v>102</v>
      </c>
      <c r="K52" s="175">
        <v>3</v>
      </c>
      <c r="L52" s="176">
        <v>3</v>
      </c>
    </row>
    <row r="53" spans="1:12" ht="38.25" customHeight="1" x14ac:dyDescent="0.25">
      <c r="A53" s="172">
        <v>26</v>
      </c>
      <c r="B53" s="41" t="s">
        <v>159</v>
      </c>
      <c r="C53" s="41" t="s">
        <v>68</v>
      </c>
      <c r="D53" s="42">
        <v>3</v>
      </c>
      <c r="E53" s="43">
        <v>3</v>
      </c>
      <c r="F53" s="25"/>
      <c r="G53" s="25"/>
      <c r="H53" s="172">
        <v>33</v>
      </c>
      <c r="I53" s="134" t="s">
        <v>160</v>
      </c>
      <c r="J53" s="177" t="s">
        <v>161</v>
      </c>
      <c r="K53" s="178">
        <v>3</v>
      </c>
      <c r="L53" s="179">
        <v>3</v>
      </c>
    </row>
    <row r="54" spans="1:12" ht="38.25" customHeight="1" x14ac:dyDescent="0.25">
      <c r="A54" s="172">
        <v>27</v>
      </c>
      <c r="B54" s="41" t="s">
        <v>162</v>
      </c>
      <c r="C54" s="41" t="s">
        <v>163</v>
      </c>
      <c r="D54" s="42">
        <v>3</v>
      </c>
      <c r="E54" s="43">
        <v>3</v>
      </c>
      <c r="F54" s="25"/>
      <c r="G54" s="25"/>
      <c r="H54" s="172">
        <v>34</v>
      </c>
      <c r="I54" s="134" t="s">
        <v>164</v>
      </c>
      <c r="J54" s="177" t="s">
        <v>45</v>
      </c>
      <c r="K54" s="178">
        <v>3</v>
      </c>
      <c r="L54" s="179">
        <v>3</v>
      </c>
    </row>
    <row r="55" spans="1:12" ht="38.25" customHeight="1" x14ac:dyDescent="0.25">
      <c r="A55" s="172">
        <v>28</v>
      </c>
      <c r="B55" s="41" t="s">
        <v>165</v>
      </c>
      <c r="C55" s="41" t="s">
        <v>101</v>
      </c>
      <c r="D55" s="42">
        <v>3</v>
      </c>
      <c r="E55" s="43">
        <v>3</v>
      </c>
      <c r="F55" s="25"/>
      <c r="G55" s="25"/>
      <c r="H55" s="172">
        <v>35</v>
      </c>
      <c r="I55" s="180" t="s">
        <v>166</v>
      </c>
      <c r="J55" s="181" t="s">
        <v>167</v>
      </c>
      <c r="K55" s="77">
        <v>3</v>
      </c>
      <c r="L55" s="79">
        <v>6</v>
      </c>
    </row>
    <row r="56" spans="1:12" ht="38.25" customHeight="1" x14ac:dyDescent="0.25">
      <c r="A56" s="172">
        <v>29</v>
      </c>
      <c r="B56" s="41" t="s">
        <v>168</v>
      </c>
      <c r="C56" s="41" t="s">
        <v>169</v>
      </c>
      <c r="D56" s="42">
        <v>3</v>
      </c>
      <c r="E56" s="43">
        <v>6</v>
      </c>
      <c r="F56" s="25"/>
      <c r="G56" s="25"/>
      <c r="H56" s="172">
        <v>36</v>
      </c>
      <c r="I56" s="27"/>
      <c r="J56" s="91" t="s">
        <v>126</v>
      </c>
      <c r="K56" s="53">
        <v>6</v>
      </c>
      <c r="L56" s="155">
        <v>6</v>
      </c>
    </row>
    <row r="57" spans="1:12" ht="38.25" customHeight="1" x14ac:dyDescent="0.25">
      <c r="A57" s="81"/>
      <c r="B57" s="133"/>
      <c r="C57" s="82" t="s">
        <v>125</v>
      </c>
      <c r="D57" s="51">
        <v>6</v>
      </c>
      <c r="E57" s="90">
        <v>6</v>
      </c>
      <c r="F57" s="25"/>
      <c r="G57" s="25"/>
      <c r="H57" s="21"/>
      <c r="I57" s="171" t="s">
        <v>170</v>
      </c>
      <c r="J57" s="171" t="s">
        <v>65</v>
      </c>
      <c r="K57" s="182">
        <v>3</v>
      </c>
      <c r="L57" s="183">
        <v>3</v>
      </c>
    </row>
    <row r="58" spans="1:12" ht="38.25" customHeight="1" x14ac:dyDescent="0.25">
      <c r="A58" s="21"/>
      <c r="B58" s="67" t="s">
        <v>84</v>
      </c>
      <c r="C58" s="52" t="s">
        <v>85</v>
      </c>
      <c r="D58" s="57">
        <v>3</v>
      </c>
      <c r="E58" s="65">
        <v>3</v>
      </c>
      <c r="F58" s="25"/>
      <c r="G58" s="25"/>
      <c r="H58" s="21"/>
      <c r="I58" s="171" t="s">
        <v>171</v>
      </c>
      <c r="J58" s="52" t="s">
        <v>172</v>
      </c>
      <c r="K58" s="184">
        <v>3</v>
      </c>
      <c r="L58" s="185">
        <v>3</v>
      </c>
    </row>
    <row r="59" spans="1:12" ht="38.25" customHeight="1" x14ac:dyDescent="0.25">
      <c r="A59" s="21"/>
      <c r="B59" s="67" t="s">
        <v>95</v>
      </c>
      <c r="C59" s="52" t="s">
        <v>96</v>
      </c>
      <c r="D59" s="92">
        <v>3</v>
      </c>
      <c r="E59" s="93">
        <v>3</v>
      </c>
      <c r="F59" s="25"/>
      <c r="G59" s="25"/>
      <c r="H59" s="21"/>
      <c r="I59" s="171" t="s">
        <v>173</v>
      </c>
      <c r="J59" s="139" t="s">
        <v>174</v>
      </c>
      <c r="K59" s="138">
        <v>3</v>
      </c>
      <c r="L59" s="186">
        <v>3</v>
      </c>
    </row>
    <row r="60" spans="1:12" ht="38.25" customHeight="1" x14ac:dyDescent="0.25">
      <c r="A60" s="21"/>
      <c r="B60" s="67" t="s">
        <v>51</v>
      </c>
      <c r="C60" s="52" t="s">
        <v>52</v>
      </c>
      <c r="D60" s="92">
        <v>3</v>
      </c>
      <c r="E60" s="65">
        <v>3</v>
      </c>
      <c r="F60" s="25"/>
      <c r="G60" s="25"/>
      <c r="H60" s="21"/>
      <c r="I60" s="171" t="s">
        <v>175</v>
      </c>
      <c r="J60" s="139" t="s">
        <v>176</v>
      </c>
      <c r="K60" s="138">
        <v>3</v>
      </c>
      <c r="L60" s="186">
        <v>3</v>
      </c>
    </row>
    <row r="61" spans="1:12" ht="38.25" customHeight="1" x14ac:dyDescent="0.25">
      <c r="A61" s="21"/>
      <c r="B61" s="67" t="s">
        <v>46</v>
      </c>
      <c r="C61" s="52" t="s">
        <v>47</v>
      </c>
      <c r="D61" s="92">
        <v>3</v>
      </c>
      <c r="E61" s="65">
        <v>3</v>
      </c>
      <c r="F61" s="25"/>
      <c r="G61" s="25"/>
      <c r="H61" s="21"/>
      <c r="I61" s="171" t="s">
        <v>177</v>
      </c>
      <c r="J61" s="139" t="s">
        <v>178</v>
      </c>
      <c r="K61" s="138">
        <v>3</v>
      </c>
      <c r="L61" s="186">
        <v>3</v>
      </c>
    </row>
    <row r="62" spans="1:12" ht="38.25" customHeight="1" x14ac:dyDescent="0.25">
      <c r="A62" s="210" t="s">
        <v>179</v>
      </c>
      <c r="B62" s="211"/>
      <c r="C62" s="211"/>
      <c r="D62" s="211"/>
      <c r="E62" s="212"/>
      <c r="G62" s="25"/>
      <c r="H62" s="21"/>
      <c r="I62" s="171" t="s">
        <v>180</v>
      </c>
      <c r="J62" s="139" t="s">
        <v>181</v>
      </c>
      <c r="K62" s="187">
        <v>3</v>
      </c>
      <c r="L62" s="188">
        <v>3</v>
      </c>
    </row>
    <row r="63" spans="1:12" ht="38.25" customHeight="1" thickBot="1" x14ac:dyDescent="0.4">
      <c r="A63" s="33"/>
      <c r="B63" s="106"/>
      <c r="C63" s="107" t="s">
        <v>35</v>
      </c>
      <c r="D63" s="108">
        <f>SUM(D50:D56)</f>
        <v>20</v>
      </c>
      <c r="E63" s="109">
        <f>SUM(E50:E56)</f>
        <v>23</v>
      </c>
      <c r="F63" s="110"/>
      <c r="G63" s="18"/>
      <c r="H63" s="94"/>
      <c r="I63" s="112"/>
      <c r="J63" s="107" t="s">
        <v>35</v>
      </c>
      <c r="K63" s="113">
        <f>SUM(K50:K55,K57)</f>
        <v>20</v>
      </c>
      <c r="L63" s="159">
        <f>SUM(L50:L55,L57)</f>
        <v>23</v>
      </c>
    </row>
    <row r="64" spans="1:12" ht="38.25" customHeight="1" x14ac:dyDescent="0.35">
      <c r="A64" s="18"/>
      <c r="B64" s="117"/>
      <c r="C64" s="118"/>
      <c r="D64" s="110"/>
      <c r="E64" s="110"/>
      <c r="F64" s="40" t="s">
        <v>69</v>
      </c>
      <c r="G64" s="18"/>
      <c r="H64" s="136"/>
      <c r="I64" s="86"/>
      <c r="J64" s="118"/>
      <c r="K64" s="125"/>
      <c r="L64" s="137"/>
    </row>
    <row r="65" spans="1:12" ht="38.25" customHeight="1" x14ac:dyDescent="0.3">
      <c r="A65" s="3"/>
      <c r="B65" s="7"/>
      <c r="C65" s="59"/>
      <c r="D65" s="60"/>
      <c r="E65" s="40"/>
      <c r="F65" s="74"/>
      <c r="G65" s="61"/>
      <c r="H65" s="114"/>
      <c r="I65" s="95"/>
      <c r="J65" s="59"/>
      <c r="K65" s="96"/>
      <c r="L65" s="96"/>
    </row>
    <row r="66" spans="1:12" ht="38.25" customHeight="1" thickBot="1" x14ac:dyDescent="0.35">
      <c r="A66" s="6"/>
      <c r="B66" s="7"/>
      <c r="C66" s="59"/>
      <c r="D66" s="74"/>
      <c r="E66" s="74"/>
      <c r="F66" s="60"/>
      <c r="G66" s="74"/>
      <c r="H66" s="6"/>
      <c r="I66" s="59"/>
      <c r="J66" s="59"/>
      <c r="K66" s="74"/>
      <c r="L66" s="74"/>
    </row>
    <row r="67" spans="1:12" ht="38.25" customHeight="1" thickBot="1" x14ac:dyDescent="0.35">
      <c r="A67" s="204" t="s">
        <v>70</v>
      </c>
      <c r="B67" s="205"/>
      <c r="C67" s="205"/>
      <c r="D67" s="205"/>
      <c r="E67" s="206"/>
      <c r="F67" s="25"/>
      <c r="G67" s="60"/>
      <c r="H67" s="204" t="s">
        <v>71</v>
      </c>
      <c r="I67" s="205"/>
      <c r="J67" s="205"/>
      <c r="K67" s="205"/>
      <c r="L67" s="206"/>
    </row>
    <row r="68" spans="1:12" ht="38.25" customHeight="1" x14ac:dyDescent="0.25">
      <c r="A68" s="151" t="s">
        <v>7</v>
      </c>
      <c r="B68" s="23" t="s">
        <v>8</v>
      </c>
      <c r="C68" s="23" t="s">
        <v>9</v>
      </c>
      <c r="D68" s="23" t="s">
        <v>10</v>
      </c>
      <c r="E68" s="24" t="s">
        <v>18</v>
      </c>
      <c r="F68" s="64"/>
      <c r="G68" s="25"/>
      <c r="H68" s="21" t="s">
        <v>7</v>
      </c>
      <c r="I68" s="22" t="s">
        <v>8</v>
      </c>
      <c r="J68" s="22" t="s">
        <v>9</v>
      </c>
      <c r="K68" s="22" t="s">
        <v>10</v>
      </c>
      <c r="L68" s="56" t="s">
        <v>18</v>
      </c>
    </row>
    <row r="69" spans="1:12" ht="38.25" customHeight="1" x14ac:dyDescent="0.25">
      <c r="A69" s="97">
        <v>37</v>
      </c>
      <c r="B69" s="156" t="s">
        <v>182</v>
      </c>
      <c r="C69" s="27" t="s">
        <v>183</v>
      </c>
      <c r="D69" s="189">
        <v>3</v>
      </c>
      <c r="E69" s="190">
        <v>3</v>
      </c>
      <c r="F69" s="203"/>
      <c r="G69" s="64"/>
      <c r="H69" s="97">
        <v>42</v>
      </c>
      <c r="I69" s="27" t="s">
        <v>184</v>
      </c>
      <c r="J69" s="27" t="s">
        <v>72</v>
      </c>
      <c r="K69" s="29">
        <v>3</v>
      </c>
      <c r="L69" s="30">
        <v>3</v>
      </c>
    </row>
    <row r="70" spans="1:12" ht="38.25" customHeight="1" x14ac:dyDescent="0.25">
      <c r="A70" s="97">
        <v>38</v>
      </c>
      <c r="B70" s="191"/>
      <c r="C70" s="87" t="s">
        <v>126</v>
      </c>
      <c r="D70" s="83">
        <v>6</v>
      </c>
      <c r="E70" s="88">
        <v>6</v>
      </c>
      <c r="F70" s="64"/>
      <c r="G70" s="64"/>
      <c r="H70" s="97" t="s">
        <v>100</v>
      </c>
      <c r="I70" s="160" t="s">
        <v>185</v>
      </c>
      <c r="J70" s="82" t="s">
        <v>186</v>
      </c>
      <c r="K70" s="31">
        <v>6</v>
      </c>
      <c r="L70" s="32">
        <v>6</v>
      </c>
    </row>
    <row r="71" spans="1:12" ht="38.25" customHeight="1" x14ac:dyDescent="0.25">
      <c r="A71" s="97"/>
      <c r="B71" s="171" t="s">
        <v>187</v>
      </c>
      <c r="C71" s="52" t="s">
        <v>127</v>
      </c>
      <c r="D71" s="184">
        <v>3</v>
      </c>
      <c r="E71" s="185">
        <v>3</v>
      </c>
      <c r="F71" s="64"/>
      <c r="G71" s="64"/>
      <c r="H71" s="97"/>
      <c r="I71" s="160"/>
      <c r="J71" s="160"/>
      <c r="K71" s="31"/>
      <c r="L71" s="32"/>
    </row>
    <row r="72" spans="1:12" ht="38.25" customHeight="1" x14ac:dyDescent="0.25">
      <c r="A72" s="97"/>
      <c r="B72" s="171" t="s">
        <v>188</v>
      </c>
      <c r="C72" s="52" t="s">
        <v>66</v>
      </c>
      <c r="D72" s="184">
        <v>3</v>
      </c>
      <c r="E72" s="185">
        <v>3</v>
      </c>
      <c r="F72" s="64"/>
      <c r="G72" s="64"/>
      <c r="H72" s="97"/>
      <c r="I72" s="160"/>
      <c r="J72" s="160"/>
      <c r="K72" s="31"/>
      <c r="L72" s="32"/>
    </row>
    <row r="73" spans="1:12" ht="38.25" customHeight="1" x14ac:dyDescent="0.25">
      <c r="A73" s="97"/>
      <c r="B73" s="171" t="s">
        <v>189</v>
      </c>
      <c r="C73" s="52" t="s">
        <v>190</v>
      </c>
      <c r="D73" s="184">
        <v>3</v>
      </c>
      <c r="E73" s="192">
        <v>3</v>
      </c>
      <c r="F73" s="64"/>
      <c r="G73" s="64"/>
      <c r="H73" s="97"/>
      <c r="I73" s="160"/>
      <c r="J73" s="160"/>
      <c r="K73" s="31"/>
      <c r="L73" s="32"/>
    </row>
    <row r="74" spans="1:12" ht="38.25" customHeight="1" x14ac:dyDescent="0.25">
      <c r="A74" s="97"/>
      <c r="B74" s="193" t="s">
        <v>111</v>
      </c>
      <c r="C74" s="139" t="s">
        <v>112</v>
      </c>
      <c r="D74" s="194">
        <v>3</v>
      </c>
      <c r="E74" s="195">
        <v>3</v>
      </c>
      <c r="F74" s="64"/>
      <c r="G74" s="64"/>
      <c r="H74" s="97"/>
      <c r="I74" s="160"/>
      <c r="J74" s="160"/>
      <c r="K74" s="31"/>
      <c r="L74" s="32"/>
    </row>
    <row r="75" spans="1:12" ht="38.25" customHeight="1" x14ac:dyDescent="0.25">
      <c r="A75" s="97"/>
      <c r="B75" s="196" t="s">
        <v>109</v>
      </c>
      <c r="C75" s="139" t="s">
        <v>110</v>
      </c>
      <c r="D75" s="194">
        <v>3</v>
      </c>
      <c r="E75" s="195">
        <v>3</v>
      </c>
      <c r="F75" s="64"/>
      <c r="G75" s="64"/>
      <c r="H75" s="97"/>
      <c r="I75" s="160"/>
      <c r="J75" s="160"/>
      <c r="K75" s="31"/>
      <c r="L75" s="32"/>
    </row>
    <row r="76" spans="1:12" ht="38.25" customHeight="1" x14ac:dyDescent="0.25">
      <c r="A76" s="207" t="s">
        <v>191</v>
      </c>
      <c r="B76" s="208"/>
      <c r="C76" s="208"/>
      <c r="D76" s="208"/>
      <c r="E76" s="209"/>
      <c r="F76" s="64"/>
      <c r="G76" s="64"/>
      <c r="H76" s="97"/>
      <c r="I76" s="160"/>
      <c r="J76" s="160"/>
      <c r="K76" s="31"/>
      <c r="L76" s="32"/>
    </row>
    <row r="77" spans="1:12" ht="38.25" customHeight="1" x14ac:dyDescent="0.25">
      <c r="A77" s="97" t="s">
        <v>120</v>
      </c>
      <c r="B77" s="191"/>
      <c r="C77" s="197" t="s">
        <v>123</v>
      </c>
      <c r="D77" s="198">
        <v>9</v>
      </c>
      <c r="E77" s="199">
        <v>9</v>
      </c>
      <c r="F77" s="64"/>
      <c r="G77" s="64"/>
      <c r="H77" s="97"/>
      <c r="I77" s="160"/>
      <c r="J77" s="160"/>
      <c r="K77" s="31"/>
      <c r="L77" s="32"/>
    </row>
    <row r="78" spans="1:12" ht="38.25" customHeight="1" x14ac:dyDescent="0.25">
      <c r="A78" s="97"/>
      <c r="B78" s="139" t="s">
        <v>192</v>
      </c>
      <c r="C78" s="139" t="s">
        <v>129</v>
      </c>
      <c r="D78" s="138">
        <v>3</v>
      </c>
      <c r="E78" s="200">
        <v>3</v>
      </c>
      <c r="F78" s="64"/>
      <c r="G78" s="64"/>
      <c r="H78" s="97"/>
      <c r="I78" s="160"/>
      <c r="J78" s="160"/>
      <c r="K78" s="31"/>
      <c r="L78" s="32"/>
    </row>
    <row r="79" spans="1:12" ht="38.25" customHeight="1" x14ac:dyDescent="0.25">
      <c r="A79" s="97"/>
      <c r="B79" s="139" t="s">
        <v>193</v>
      </c>
      <c r="C79" s="139" t="s">
        <v>194</v>
      </c>
      <c r="D79" s="138">
        <v>3</v>
      </c>
      <c r="E79" s="200">
        <v>3</v>
      </c>
      <c r="F79" s="64"/>
      <c r="G79" s="64"/>
      <c r="H79" s="97"/>
      <c r="I79" s="160"/>
      <c r="J79" s="160"/>
      <c r="K79" s="31"/>
      <c r="L79" s="32"/>
    </row>
    <row r="80" spans="1:12" ht="38.25" customHeight="1" x14ac:dyDescent="0.25">
      <c r="A80" s="97"/>
      <c r="B80" s="139" t="s">
        <v>195</v>
      </c>
      <c r="C80" s="139" t="s">
        <v>196</v>
      </c>
      <c r="D80" s="138">
        <v>3</v>
      </c>
      <c r="E80" s="200">
        <v>3</v>
      </c>
      <c r="F80" s="64"/>
      <c r="G80" s="64"/>
      <c r="H80" s="97"/>
      <c r="I80" s="160"/>
      <c r="J80" s="160"/>
      <c r="K80" s="31"/>
      <c r="L80" s="32"/>
    </row>
    <row r="81" spans="1:12" ht="38.25" customHeight="1" x14ac:dyDescent="0.25">
      <c r="A81" s="97"/>
      <c r="B81" s="139" t="s">
        <v>197</v>
      </c>
      <c r="C81" s="139" t="s">
        <v>128</v>
      </c>
      <c r="D81" s="138">
        <v>3</v>
      </c>
      <c r="E81" s="200">
        <v>3</v>
      </c>
      <c r="F81" s="64"/>
      <c r="G81" s="64"/>
      <c r="H81" s="97"/>
      <c r="I81" s="160"/>
      <c r="J81" s="160"/>
      <c r="K81" s="31"/>
      <c r="L81" s="32"/>
    </row>
    <row r="82" spans="1:12" ht="38.25" customHeight="1" x14ac:dyDescent="0.25">
      <c r="A82" s="97"/>
      <c r="B82" s="139" t="s">
        <v>198</v>
      </c>
      <c r="C82" s="139" t="s">
        <v>121</v>
      </c>
      <c r="D82" s="138">
        <v>3</v>
      </c>
      <c r="E82" s="200">
        <v>3</v>
      </c>
      <c r="F82" s="64"/>
      <c r="G82" s="64"/>
      <c r="H82" s="97"/>
      <c r="I82" s="160"/>
      <c r="J82" s="160"/>
      <c r="K82" s="31"/>
      <c r="L82" s="32"/>
    </row>
    <row r="83" spans="1:12" ht="38.25" customHeight="1" x14ac:dyDescent="0.25">
      <c r="A83" s="97"/>
      <c r="B83" s="67" t="s">
        <v>199</v>
      </c>
      <c r="C83" s="67" t="s">
        <v>113</v>
      </c>
      <c r="D83" s="152">
        <v>3</v>
      </c>
      <c r="E83" s="153">
        <v>3</v>
      </c>
      <c r="F83" s="64"/>
      <c r="G83" s="64"/>
      <c r="H83" s="97" t="s">
        <v>29</v>
      </c>
      <c r="I83" s="160" t="s">
        <v>29</v>
      </c>
      <c r="J83" s="160"/>
      <c r="K83" s="31"/>
      <c r="L83" s="32"/>
    </row>
    <row r="84" spans="1:12" ht="38.25" customHeight="1" x14ac:dyDescent="0.25">
      <c r="A84" s="97"/>
      <c r="B84" s="66" t="s">
        <v>200</v>
      </c>
      <c r="C84" s="66" t="s">
        <v>201</v>
      </c>
      <c r="D84" s="157">
        <v>3</v>
      </c>
      <c r="E84" s="158">
        <v>3</v>
      </c>
      <c r="F84" s="64"/>
      <c r="G84" s="64"/>
      <c r="H84" s="97"/>
      <c r="I84" s="160"/>
      <c r="J84" s="160"/>
      <c r="K84" s="31"/>
      <c r="L84" s="32"/>
    </row>
    <row r="85" spans="1:12" ht="38.25" customHeight="1" x14ac:dyDescent="0.25">
      <c r="A85" s="97"/>
      <c r="B85" s="66" t="s">
        <v>202</v>
      </c>
      <c r="C85" s="66" t="s">
        <v>203</v>
      </c>
      <c r="D85" s="157">
        <v>3</v>
      </c>
      <c r="E85" s="158">
        <v>3</v>
      </c>
      <c r="F85" s="64"/>
      <c r="G85" s="64"/>
      <c r="H85" s="97"/>
      <c r="I85" s="160"/>
      <c r="J85" s="160"/>
      <c r="K85" s="31"/>
      <c r="L85" s="32"/>
    </row>
    <row r="86" spans="1:12" ht="38.25" customHeight="1" x14ac:dyDescent="0.25">
      <c r="A86" s="97"/>
      <c r="B86" s="66" t="s">
        <v>204</v>
      </c>
      <c r="C86" s="66" t="s">
        <v>205</v>
      </c>
      <c r="D86" s="157">
        <v>3</v>
      </c>
      <c r="E86" s="158">
        <v>3</v>
      </c>
      <c r="F86" s="64"/>
      <c r="G86" s="64"/>
      <c r="H86" s="97"/>
      <c r="I86" s="160"/>
      <c r="J86" s="160"/>
      <c r="K86" s="31"/>
      <c r="L86" s="32"/>
    </row>
    <row r="87" spans="1:12" ht="38.25" customHeight="1" x14ac:dyDescent="0.25">
      <c r="A87" s="97"/>
      <c r="B87" s="66" t="s">
        <v>206</v>
      </c>
      <c r="C87" s="66" t="s">
        <v>207</v>
      </c>
      <c r="D87" s="157">
        <v>3</v>
      </c>
      <c r="E87" s="158">
        <v>3</v>
      </c>
      <c r="F87" s="64"/>
      <c r="G87" s="64"/>
      <c r="H87" s="97"/>
      <c r="I87" s="160"/>
      <c r="J87" s="160"/>
      <c r="K87" s="31"/>
      <c r="L87" s="32"/>
    </row>
    <row r="88" spans="1:12" ht="38.25" customHeight="1" x14ac:dyDescent="0.25">
      <c r="A88" s="97"/>
      <c r="B88" s="66" t="s">
        <v>208</v>
      </c>
      <c r="C88" s="66" t="s">
        <v>209</v>
      </c>
      <c r="D88" s="157">
        <v>3</v>
      </c>
      <c r="E88" s="158">
        <v>3</v>
      </c>
      <c r="F88" s="64"/>
      <c r="G88" s="64"/>
      <c r="H88" s="97"/>
      <c r="I88" s="160"/>
      <c r="J88" s="160"/>
      <c r="K88" s="31"/>
      <c r="L88" s="32"/>
    </row>
    <row r="89" spans="1:12" ht="38.25" customHeight="1" x14ac:dyDescent="0.25">
      <c r="A89" s="97"/>
      <c r="B89" s="66" t="s">
        <v>210</v>
      </c>
      <c r="C89" s="66" t="s">
        <v>211</v>
      </c>
      <c r="D89" s="157">
        <v>3</v>
      </c>
      <c r="E89" s="158">
        <v>3</v>
      </c>
      <c r="F89" s="64"/>
      <c r="G89" s="64"/>
      <c r="H89" s="97"/>
      <c r="I89" s="160"/>
      <c r="J89" s="160"/>
      <c r="K89" s="31"/>
      <c r="L89" s="32"/>
    </row>
    <row r="90" spans="1:12" ht="38.25" customHeight="1" x14ac:dyDescent="0.25">
      <c r="A90" s="97"/>
      <c r="B90" s="171" t="s">
        <v>212</v>
      </c>
      <c r="C90" s="66" t="s">
        <v>108</v>
      </c>
      <c r="D90" s="157">
        <v>3</v>
      </c>
      <c r="E90" s="158">
        <v>3</v>
      </c>
      <c r="F90" s="64"/>
      <c r="G90" s="64"/>
      <c r="H90" s="97"/>
      <c r="I90" s="160"/>
      <c r="J90" s="160"/>
      <c r="K90" s="31"/>
      <c r="L90" s="32"/>
    </row>
    <row r="91" spans="1:12" ht="38.25" customHeight="1" x14ac:dyDescent="0.25">
      <c r="A91" s="97"/>
      <c r="B91" s="196" t="s">
        <v>114</v>
      </c>
      <c r="C91" s="66" t="s">
        <v>115</v>
      </c>
      <c r="D91" s="157">
        <v>3</v>
      </c>
      <c r="E91" s="158">
        <v>3</v>
      </c>
      <c r="F91" s="64"/>
      <c r="G91" s="64"/>
      <c r="H91" s="97"/>
      <c r="I91" s="160"/>
      <c r="J91" s="160"/>
      <c r="K91" s="31"/>
      <c r="L91" s="32"/>
    </row>
    <row r="92" spans="1:12" ht="38.25" customHeight="1" x14ac:dyDescent="0.25">
      <c r="A92" s="97"/>
      <c r="B92" s="2" t="s">
        <v>116</v>
      </c>
      <c r="C92" s="66" t="s">
        <v>117</v>
      </c>
      <c r="D92" s="157">
        <v>3</v>
      </c>
      <c r="E92" s="158">
        <v>3</v>
      </c>
      <c r="F92" s="54"/>
      <c r="G92" s="64"/>
      <c r="H92" s="97"/>
      <c r="I92" s="27"/>
      <c r="J92" s="27"/>
      <c r="K92" s="29"/>
      <c r="L92" s="30"/>
    </row>
    <row r="93" spans="1:12" ht="38.25" customHeight="1" thickBot="1" x14ac:dyDescent="0.4">
      <c r="A93" s="33"/>
      <c r="B93" s="34"/>
      <c r="C93" s="34" t="s">
        <v>35</v>
      </c>
      <c r="D93" s="68">
        <f>SUM(D69,D71,D77)</f>
        <v>15</v>
      </c>
      <c r="E93" s="69">
        <f>SUM(E69,E71,E77)</f>
        <v>15</v>
      </c>
      <c r="F93" s="119"/>
      <c r="G93" s="54"/>
      <c r="H93" s="13"/>
      <c r="I93" s="70"/>
      <c r="J93" s="70" t="s">
        <v>35</v>
      </c>
      <c r="K93" s="71">
        <f>SUM(K69:K92)</f>
        <v>9</v>
      </c>
      <c r="L93" s="140">
        <f>SUM(L69:L92)</f>
        <v>9</v>
      </c>
    </row>
    <row r="94" spans="1:12" ht="38.25" customHeight="1" x14ac:dyDescent="0.35">
      <c r="A94" s="116"/>
      <c r="B94" s="117"/>
      <c r="C94" s="118" t="s">
        <v>73</v>
      </c>
      <c r="D94" s="119"/>
      <c r="E94" s="120">
        <f>D24+K24+D45+K45+D63+K63+D93+K93</f>
        <v>129</v>
      </c>
      <c r="F94" s="116"/>
      <c r="G94" s="119"/>
      <c r="H94" s="99"/>
      <c r="I94" s="121"/>
      <c r="J94" s="117"/>
      <c r="K94" s="116"/>
      <c r="L94" s="116"/>
    </row>
    <row r="95" spans="1:12" s="122" customFormat="1" ht="20.399999999999999" x14ac:dyDescent="0.35">
      <c r="A95" s="116"/>
      <c r="B95" s="117"/>
      <c r="C95" s="100"/>
      <c r="D95" s="116"/>
      <c r="E95" s="116"/>
      <c r="G95" s="116"/>
      <c r="H95" s="116"/>
      <c r="I95" s="117"/>
      <c r="J95" s="99" t="s">
        <v>213</v>
      </c>
      <c r="K95" s="116"/>
      <c r="L95" s="116"/>
    </row>
    <row r="96" spans="1:12" s="122" customFormat="1" ht="20.399999999999999" x14ac:dyDescent="0.35">
      <c r="A96" s="123"/>
      <c r="B96" s="100"/>
      <c r="F96" s="126" t="s">
        <v>76</v>
      </c>
      <c r="I96" s="100"/>
      <c r="J96" s="110" t="s">
        <v>74</v>
      </c>
      <c r="K96" s="110"/>
      <c r="L96" s="110"/>
    </row>
    <row r="97" spans="1:12" s="122" customFormat="1" ht="20.399999999999999" x14ac:dyDescent="0.35">
      <c r="A97" s="116"/>
      <c r="B97" s="117"/>
      <c r="C97" s="110" t="s">
        <v>75</v>
      </c>
      <c r="E97" s="124"/>
      <c r="F97" s="126"/>
      <c r="G97" s="110"/>
      <c r="H97" s="116"/>
      <c r="I97" s="117"/>
      <c r="J97" s="37" t="s">
        <v>77</v>
      </c>
      <c r="K97" s="116"/>
      <c r="L97" s="116"/>
    </row>
    <row r="98" spans="1:12" s="122" customFormat="1" ht="20.399999999999999" x14ac:dyDescent="0.35">
      <c r="A98" s="116"/>
      <c r="B98" s="117"/>
      <c r="C98" s="116"/>
      <c r="D98" s="116"/>
      <c r="E98" s="116"/>
      <c r="F98" s="128"/>
      <c r="G98" s="116"/>
      <c r="H98" s="110"/>
      <c r="J98" s="127"/>
      <c r="K98" s="116"/>
      <c r="L98" s="116"/>
    </row>
    <row r="99" spans="1:12" s="122" customFormat="1" ht="20.399999999999999" x14ac:dyDescent="0.35">
      <c r="A99" s="116"/>
      <c r="B99" s="117"/>
      <c r="C99" s="116"/>
      <c r="D99" s="116"/>
      <c r="E99" s="116"/>
      <c r="F99" s="128"/>
      <c r="G99" s="116"/>
      <c r="H99" s="110"/>
      <c r="J99" s="127"/>
      <c r="K99" s="116"/>
      <c r="L99" s="116"/>
    </row>
    <row r="100" spans="1:12" s="122" customFormat="1" ht="20.399999999999999" x14ac:dyDescent="0.35">
      <c r="A100" s="116"/>
      <c r="B100" s="117"/>
      <c r="C100" s="128"/>
      <c r="D100" s="201"/>
      <c r="E100" s="201"/>
      <c r="F100" s="126"/>
      <c r="G100" s="201"/>
      <c r="H100" s="201"/>
      <c r="J100" s="128"/>
      <c r="K100" s="116"/>
      <c r="L100" s="116"/>
    </row>
    <row r="101" spans="1:12" s="122" customFormat="1" ht="20.399999999999999" x14ac:dyDescent="0.35">
      <c r="A101" s="116"/>
      <c r="B101" s="117"/>
      <c r="C101" s="201"/>
      <c r="D101" s="201"/>
      <c r="E101" s="201"/>
      <c r="F101" s="126"/>
      <c r="G101" s="201"/>
      <c r="H101" s="201"/>
      <c r="J101" s="128"/>
      <c r="K101" s="116"/>
      <c r="L101" s="116"/>
    </row>
    <row r="102" spans="1:12" s="122" customFormat="1" ht="20.399999999999999" x14ac:dyDescent="0.35">
      <c r="A102" s="110"/>
      <c r="B102" s="117"/>
      <c r="C102" s="201"/>
      <c r="D102" s="201"/>
      <c r="E102" s="201"/>
      <c r="G102" s="201"/>
      <c r="H102" s="201"/>
      <c r="J102" s="201"/>
      <c r="K102" s="110"/>
      <c r="L102" s="110"/>
    </row>
    <row r="103" spans="1:12" s="122" customFormat="1" ht="21" x14ac:dyDescent="0.4">
      <c r="A103" s="116"/>
      <c r="B103" s="117"/>
      <c r="C103" s="202" t="s">
        <v>214</v>
      </c>
      <c r="D103" s="201"/>
      <c r="E103" s="201"/>
      <c r="F103" s="126" t="s">
        <v>78</v>
      </c>
      <c r="J103" s="126" t="s">
        <v>79</v>
      </c>
      <c r="K103" s="110"/>
      <c r="L103" s="110"/>
    </row>
    <row r="104" spans="1:12" s="122" customFormat="1" ht="20.399999999999999" x14ac:dyDescent="0.35">
      <c r="G104" s="201"/>
      <c r="H104" s="201"/>
      <c r="K104" s="110"/>
      <c r="L104" s="110"/>
    </row>
    <row r="105" spans="1:12" s="122" customFormat="1" ht="20.399999999999999" x14ac:dyDescent="0.35">
      <c r="A105" s="116"/>
      <c r="B105" s="117"/>
      <c r="D105" s="110"/>
      <c r="E105" s="116"/>
      <c r="H105" s="123"/>
      <c r="I105" s="86"/>
      <c r="J105" s="141"/>
      <c r="K105" s="86"/>
      <c r="L105" s="86"/>
    </row>
    <row r="106" spans="1:12" s="122" customFormat="1" ht="20.399999999999999" x14ac:dyDescent="0.35">
      <c r="A106" s="123"/>
      <c r="C106" s="123"/>
      <c r="H106" s="123"/>
      <c r="I106" s="86"/>
      <c r="J106" s="86"/>
      <c r="K106" s="86"/>
      <c r="L106" s="86"/>
    </row>
    <row r="107" spans="1:12" s="122" customFormat="1" ht="20.399999999999999" x14ac:dyDescent="0.35">
      <c r="A107" s="123"/>
      <c r="C107" s="123"/>
      <c r="F107" s="125"/>
      <c r="H107" s="123"/>
      <c r="I107" s="86"/>
      <c r="J107" s="125"/>
      <c r="K107" s="86"/>
      <c r="L107" s="86"/>
    </row>
    <row r="108" spans="1:12" ht="20.399999999999999" x14ac:dyDescent="0.35">
      <c r="A108" s="85"/>
      <c r="B108" s="86"/>
      <c r="C108" s="125"/>
      <c r="D108" s="122"/>
      <c r="E108" s="122"/>
      <c r="F108" s="131"/>
      <c r="G108" s="131"/>
      <c r="H108" s="129"/>
      <c r="I108" s="130"/>
      <c r="J108" s="73"/>
      <c r="K108" s="131"/>
      <c r="L108" s="131"/>
    </row>
    <row r="109" spans="1:12" ht="15" x14ac:dyDescent="0.25">
      <c r="A109" s="129"/>
      <c r="B109" s="130"/>
      <c r="C109" s="129"/>
      <c r="D109" s="131"/>
      <c r="E109" s="131"/>
      <c r="F109" s="131"/>
      <c r="G109" s="131"/>
      <c r="H109" s="131"/>
      <c r="I109" s="132"/>
      <c r="J109" s="132"/>
      <c r="K109" s="129"/>
      <c r="L109" s="129"/>
    </row>
    <row r="110" spans="1:12" ht="15" x14ac:dyDescent="0.25">
      <c r="A110" s="131"/>
      <c r="B110" s="130"/>
      <c r="C110" s="130"/>
      <c r="D110" s="129"/>
      <c r="E110" s="131"/>
    </row>
  </sheetData>
  <mergeCells count="17">
    <mergeCell ref="A3:C3"/>
    <mergeCell ref="H3:K3"/>
    <mergeCell ref="A4:C4"/>
    <mergeCell ref="I4:J4"/>
    <mergeCell ref="A5:L5"/>
    <mergeCell ref="A48:E48"/>
    <mergeCell ref="A67:E67"/>
    <mergeCell ref="A76:E76"/>
    <mergeCell ref="A62:E62"/>
    <mergeCell ref="A9:L9"/>
    <mergeCell ref="H67:L67"/>
    <mergeCell ref="C13:J13"/>
    <mergeCell ref="A16:E16"/>
    <mergeCell ref="H16:L16"/>
    <mergeCell ref="A27:E27"/>
    <mergeCell ref="H27:L27"/>
    <mergeCell ref="H48:L48"/>
  </mergeCells>
  <pageMargins left="0.93" right="0.16" top="0.31" bottom="0.25" header="0.3" footer="0.3"/>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NN Ả Rập</vt:lpstr>
      <vt:lpstr>'NN Ả Rập'!Print_Area</vt:lpstr>
      <vt:lpstr>'NN Ả Rập'!Print_Titles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dcterms:created xsi:type="dcterms:W3CDTF">2019-05-02T05:27:03Z</dcterms:created>
  <dcterms:modified xsi:type="dcterms:W3CDTF">2023-08-25T13:27:09Z</dcterms:modified>
  <cp:category/>
  <cp:contentStatus/>
</cp:coreProperties>
</file>