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https://d.docs.live.net/fa1c99494b84b078/Ngan/KH dao tao/KHĐT QH2023/các khoa gui han 10.3/KH đào tạo/Final khóa 22 điều chỉnh/"/>
    </mc:Choice>
  </mc:AlternateContent>
  <xr:revisionPtr revIDLastSave="235" documentId="8_{C91CE0C0-18EE-4714-B08A-60F594E3BF09}" xr6:coauthVersionLast="47" xr6:coauthVersionMax="47" xr10:uidLastSave="{CBEE0C19-11FB-4643-A8D9-0D942B2BFD09}"/>
  <bookViews>
    <workbookView xWindow="-108" yWindow="-108" windowWidth="23256" windowHeight="14016" tabRatio="876" xr2:uid="{00000000-000D-0000-FFFF-FFFF00000000}"/>
  </bookViews>
  <sheets>
    <sheet name="Nhật_BPD B1" sheetId="44" r:id="rId1"/>
    <sheet name="Nhật_BPD B3" sheetId="45" r:id="rId2"/>
    <sheet name="Nhật_QT-KD B1" sheetId="46" r:id="rId3"/>
    <sheet name="Nhật_QT-KD B3" sheetId="47" r:id="rId4"/>
    <sheet name="Nhật_NN&amp;VH B1" sheetId="48" r:id="rId5"/>
    <sheet name="Nhật_NN&amp;VH B3 " sheetId="49" r:id="rId6"/>
    <sheet name="Nhật_SP B1" sheetId="50" r:id="rId7"/>
    <sheet name="Nhật_SP B3" sheetId="51" r:id="rId8"/>
  </sheets>
  <definedNames>
    <definedName name="_xlnm.Print_Area" localSheetId="0">'Nhật_BPD B1'!$A$1:$L$101</definedName>
    <definedName name="_xlnm.Print_Area" localSheetId="4">'Nhật_NN&amp;VH B1'!$A$1:$L$106</definedName>
    <definedName name="_xlnm.Print_Area" localSheetId="5">'Nhật_NN&amp;VH B3 '!$A$1:$L$105</definedName>
    <definedName name="_xlnm.Print_Area" localSheetId="2">'Nhật_QT-KD B1'!$A$1:$L$103</definedName>
    <definedName name="_xlnm.Print_Area" localSheetId="3">'Nhật_QT-KD B3'!$A$1:$L$103</definedName>
    <definedName name="_xlnm.Print_Area" localSheetId="6">'Nhật_SP B1'!$A$1:$M$109</definedName>
    <definedName name="_xlnm.Print_Area" localSheetId="7">'Nhật_SP B3'!$A$1:$M$109</definedName>
    <definedName name="_xlnm.Print_Titles" localSheetId="0">'Nhật_BPD B1'!$64:$65</definedName>
    <definedName name="_xlnm.Print_Titles" localSheetId="1">'Nhật_BPD B3'!$64:$65</definedName>
    <definedName name="_xlnm.Print_Titles" localSheetId="4">'Nhật_NN&amp;VH B1'!$67:$68</definedName>
    <definedName name="_xlnm.Print_Titles" localSheetId="5">'Nhật_NN&amp;VH B3 '!$66:$67</definedName>
    <definedName name="_xlnm.Print_Titles" localSheetId="2">'Nhật_QT-KD B1'!$68:$69</definedName>
    <definedName name="_xlnm.Print_Titles" localSheetId="3">'Nhật_QT-KD B3'!$68:$69</definedName>
    <definedName name="_xlnm.Print_Titles" localSheetId="6">'Nhật_SP B1'!$66:$67</definedName>
    <definedName name="_xlnm.Print_Titles" localSheetId="7">'Nhật_SP B3'!$66:$67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3" roundtripDataSignature="AMtx7mgVWGfOlFcw9dvfy1xd2c9io77F9w=="/>
    </ext>
  </extLst>
</workbook>
</file>

<file path=xl/calcChain.xml><?xml version="1.0" encoding="utf-8"?>
<calcChain xmlns="http://schemas.openxmlformats.org/spreadsheetml/2006/main">
  <c r="K61" i="44" l="1"/>
  <c r="J61" i="44"/>
  <c r="E61" i="44"/>
  <c r="D61" i="44"/>
  <c r="E42" i="45"/>
  <c r="D42" i="45"/>
  <c r="K61" i="45"/>
  <c r="J61" i="45"/>
  <c r="E61" i="45"/>
  <c r="D61" i="45"/>
  <c r="K65" i="46"/>
  <c r="J65" i="46"/>
  <c r="E65" i="46"/>
  <c r="D65" i="46"/>
  <c r="E42" i="46"/>
  <c r="D42" i="46"/>
  <c r="K65" i="47"/>
  <c r="J65" i="47"/>
  <c r="E65" i="47"/>
  <c r="D65" i="47"/>
  <c r="E42" i="47"/>
  <c r="D42" i="47"/>
  <c r="K64" i="48"/>
  <c r="J64" i="48"/>
  <c r="E64" i="48"/>
  <c r="D64" i="48"/>
  <c r="E42" i="48"/>
  <c r="D42" i="48"/>
  <c r="K63" i="49"/>
  <c r="J63" i="49"/>
  <c r="E63" i="49"/>
  <c r="D63" i="49"/>
  <c r="E42" i="49"/>
  <c r="D42" i="49"/>
  <c r="L62" i="50"/>
  <c r="K62" i="50"/>
  <c r="E42" i="50"/>
  <c r="D42" i="50"/>
  <c r="L62" i="51"/>
  <c r="K62" i="51"/>
  <c r="E42" i="51"/>
  <c r="D42" i="51"/>
  <c r="E42" i="44"/>
  <c r="D42" i="44"/>
  <c r="L42" i="51" l="1"/>
  <c r="K42" i="51"/>
  <c r="D22" i="51"/>
  <c r="E93" i="51"/>
  <c r="D93" i="51"/>
  <c r="E93" i="50"/>
  <c r="D93" i="50"/>
  <c r="L42" i="50"/>
  <c r="K42" i="50"/>
  <c r="D22" i="50"/>
  <c r="D22" i="49"/>
  <c r="E89" i="49"/>
  <c r="D89" i="49"/>
  <c r="K42" i="49"/>
  <c r="J42" i="49"/>
  <c r="E90" i="48"/>
  <c r="D90" i="48"/>
  <c r="K42" i="48"/>
  <c r="J42" i="48"/>
  <c r="D22" i="48"/>
  <c r="E87" i="47"/>
  <c r="D87" i="47"/>
  <c r="K42" i="47"/>
  <c r="J42" i="47"/>
  <c r="D22" i="47"/>
  <c r="E87" i="46"/>
  <c r="D87" i="46"/>
  <c r="K42" i="46"/>
  <c r="J42" i="46"/>
  <c r="D22" i="46"/>
  <c r="E85" i="44"/>
  <c r="D85" i="44"/>
  <c r="D22" i="45"/>
  <c r="E85" i="45"/>
  <c r="D85" i="45"/>
  <c r="K42" i="45"/>
  <c r="J42" i="45"/>
  <c r="K42" i="44"/>
  <c r="J42" i="44"/>
  <c r="D22" i="44"/>
  <c r="E62" i="51" l="1"/>
  <c r="D62" i="51"/>
  <c r="E62" i="50"/>
  <c r="D62" i="50"/>
  <c r="K22" i="45"/>
  <c r="J22" i="45"/>
  <c r="E22" i="45"/>
  <c r="K22" i="44"/>
  <c r="J22" i="44"/>
  <c r="E22" i="44"/>
  <c r="K93" i="51" l="1"/>
  <c r="L22" i="51"/>
  <c r="K22" i="51"/>
  <c r="E22" i="51"/>
  <c r="K93" i="50"/>
  <c r="L22" i="50"/>
  <c r="K22" i="50"/>
  <c r="E22" i="50"/>
  <c r="K22" i="49"/>
  <c r="J22" i="49"/>
  <c r="E22" i="49"/>
  <c r="K22" i="48"/>
  <c r="J22" i="48"/>
  <c r="E22" i="48"/>
  <c r="K22" i="47"/>
  <c r="J22" i="47"/>
  <c r="E22" i="47"/>
  <c r="K22" i="46"/>
  <c r="J22" i="46"/>
  <c r="E22" i="46"/>
  <c r="D94" i="51" l="1"/>
  <c r="D94" i="50"/>
  <c r="E90" i="49"/>
  <c r="E91" i="48"/>
  <c r="E88" i="47"/>
  <c r="E88" i="46"/>
  <c r="E86" i="45"/>
  <c r="E86"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tc={91711E25-3D1F-43C5-A69F-E96501856D57}</author>
  </authors>
  <commentList>
    <comment ref="K31"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tc={813B7875-E642-415F-9789-B3BCB0874CAF}</author>
  </authors>
  <commentList>
    <comment ref="K31"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tc={830B35F3-1D82-462C-A50B-485480891531}</author>
  </authors>
  <commentList>
    <comment ref="K31"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tc={73C862F1-E828-48CD-AFC7-50A2718A3894}</author>
  </authors>
  <commentList>
    <comment ref="K31" authorId="0" shapeId="0" xr:uid="{00000000-0006-0000-0300-000001000000}">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tc={937FCC32-E383-4459-ACE7-BD5CF6D5AC19}</author>
  </authors>
  <commentList>
    <comment ref="K31"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tc={312F0C8E-11F4-4CAA-BF1A-4C2D5A647FE2}</author>
  </authors>
  <commentList>
    <comment ref="K31" authorId="0" shapeId="0" xr:uid="{00000000-0006-0000-0500-000001000000}">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tc={8F462F0D-34F2-4C5A-86C0-5281E995E17B}</author>
  </authors>
  <commentList>
    <comment ref="L32" authorId="0" shapeId="0" xr:uid="{00000000-0006-0000-0600-000001000000}">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tc={1B3119E8-CC04-4589-9E4C-B875B35E5DC0}</author>
  </authors>
  <commentList>
    <comment ref="L32" authorId="0" shapeId="0" xr:uid="{00000000-0006-0000-0700-000001000000}">
      <text>
        <t>[Threaded comment]
Your version of Excel allows you to read this threaded comment; however, any edits to it will get removed if the file is opened in a newer version of Excel. Learn more: https://go.microsoft.com/fwlink/?linkid=870924
Comment:
    3</t>
      </text>
    </comment>
  </commentList>
</comments>
</file>

<file path=xl/sharedStrings.xml><?xml version="1.0" encoding="utf-8"?>
<sst xmlns="http://schemas.openxmlformats.org/spreadsheetml/2006/main" count="2118" uniqueCount="308">
  <si>
    <t>Đại Học Quốc Gia Hà Nội</t>
  </si>
  <si>
    <t>CỘNG HÒA XÃ HỘI CHỦ NGHĨA VIỆT NAM</t>
  </si>
  <si>
    <t>Trường Đại học Ngoại ngữ</t>
  </si>
  <si>
    <t>Độc lập - Tự do - Hạnh phúc</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</si>
  <si>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</si>
  <si>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</si>
  <si>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</si>
  <si>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</si>
  <si>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</si>
  <si>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Môn tiên quyết</t>
  </si>
  <si>
    <t>Giáo dục an ninh quốc phòng</t>
  </si>
  <si>
    <t>Giáo dục thể chất</t>
  </si>
  <si>
    <t>CÁC MÔN HỌC THUỘC KHỐI KIẾN THỨC KHỐI NGÀNH VÀ CHUYÊN NGÀNH</t>
  </si>
  <si>
    <t>Năm học 2023-2024</t>
  </si>
  <si>
    <t>Học Kỳ 1</t>
  </si>
  <si>
    <t>Học Kỳ 2</t>
  </si>
  <si>
    <t>Số giờ/ tuần</t>
  </si>
  <si>
    <t>HIS1056</t>
  </si>
  <si>
    <t>PHI1006</t>
  </si>
  <si>
    <t>Triết học Mác - Lênin</t>
  </si>
  <si>
    <t>Ngoại ngữ B1</t>
  </si>
  <si>
    <t>THL1057</t>
  </si>
  <si>
    <t>Nhà nước và pháp luật đại cương</t>
  </si>
  <si>
    <t>INT1004</t>
  </si>
  <si>
    <t>Tin học cơ sở 2</t>
  </si>
  <si>
    <t>FLF1018</t>
  </si>
  <si>
    <t>Kỹ năng bổ trợ</t>
  </si>
  <si>
    <t>Địa lý đại cương</t>
  </si>
  <si>
    <t>FLF1006</t>
  </si>
  <si>
    <t>Tìm hiểu cộng đồng Châu Âu</t>
  </si>
  <si>
    <t>FLF1005</t>
  </si>
  <si>
    <t>Tìm hiểu cộng đồng Châu Á</t>
  </si>
  <si>
    <t>Cộng</t>
  </si>
  <si>
    <t>Năm học 2024-2025</t>
  </si>
  <si>
    <t>Học Kỳ 3</t>
  </si>
  <si>
    <t>Học Kỳ 4</t>
  </si>
  <si>
    <t>FLF1009</t>
  </si>
  <si>
    <t>Tư duy sáng tạo và khởi nghiệp</t>
  </si>
  <si>
    <t>PHI1002</t>
  </si>
  <si>
    <t>Chủ nghĩa xã hội khoa học</t>
  </si>
  <si>
    <t>PEC1008</t>
  </si>
  <si>
    <t>Kinh tế chính trị Mác - Lênin</t>
  </si>
  <si>
    <t>Giao tiếp liên văn hóa</t>
  </si>
  <si>
    <t>FLF1057</t>
  </si>
  <si>
    <t>Văn hóa các nước ASEAN</t>
  </si>
  <si>
    <t>FLF1010</t>
  </si>
  <si>
    <t>PHI1051**</t>
  </si>
  <si>
    <t>Logic học đại cương</t>
  </si>
  <si>
    <t>HIS1053**</t>
  </si>
  <si>
    <t>Lịch sử văn minh thế giới</t>
  </si>
  <si>
    <t>FLF1050</t>
  </si>
  <si>
    <t>Cảm thụ nghệ thuật</t>
  </si>
  <si>
    <t>FLF1055</t>
  </si>
  <si>
    <t>Cổ học tinh hoa</t>
  </si>
  <si>
    <t>PSF1050</t>
  </si>
  <si>
    <t>Tâm lý học đại cương</t>
  </si>
  <si>
    <t>Năm học 2025-2026</t>
  </si>
  <si>
    <t>Học Kỳ 5</t>
  </si>
  <si>
    <t>Học Kỳ 6</t>
  </si>
  <si>
    <t>POL1001</t>
  </si>
  <si>
    <t>HIS1001</t>
  </si>
  <si>
    <t>Lịch sử Đảng Cộng sản Việt Nam</t>
  </si>
  <si>
    <t>Ngữ nghĩa học</t>
  </si>
  <si>
    <t>Ngữ pháp chức năng</t>
  </si>
  <si>
    <t>Phân tích diễn ngôn</t>
  </si>
  <si>
    <t>Học Kỳ 7</t>
  </si>
  <si>
    <t>Học Kỳ 8</t>
  </si>
  <si>
    <t xml:space="preserve">Thực tập </t>
  </si>
  <si>
    <t>44-45</t>
  </si>
  <si>
    <t xml:space="preserve">Tổng số tín chỉ toàn khóa: </t>
  </si>
  <si>
    <t>KT. HIỆU TRƯỞNG</t>
  </si>
  <si>
    <t>TRƯỞNG ĐƠN VỊ</t>
  </si>
  <si>
    <t>TRƯỞNG PHÒNG ĐÀO TẠO</t>
  </si>
  <si>
    <t>PHÓ HIỆU TRƯỞNG</t>
  </si>
  <si>
    <t>Nguyễn Thúy Lan</t>
  </si>
  <si>
    <t>Hà Lê Kim Anh</t>
  </si>
  <si>
    <t>VLF1052</t>
  </si>
  <si>
    <t>Nhập môn Việt ngữ học</t>
  </si>
  <si>
    <t>FLF1052</t>
  </si>
  <si>
    <t>Tư duy hình ảnh</t>
  </si>
  <si>
    <t>FLF1002**</t>
  </si>
  <si>
    <t>Phương pháp luận nghiên cứu khoa học</t>
  </si>
  <si>
    <t>Trí tuệ cảm xúc và giao tiếp xã hội</t>
  </si>
  <si>
    <t>PSF3007</t>
  </si>
  <si>
    <t xml:space="preserve">Tâm lý học </t>
  </si>
  <si>
    <t>FLF1007</t>
  </si>
  <si>
    <t>Công nghệ thông tin &amp; truyền thông</t>
  </si>
  <si>
    <t>VLF1053**</t>
  </si>
  <si>
    <t>FLF1016</t>
  </si>
  <si>
    <t>Địa chính trị</t>
  </si>
  <si>
    <t>FLF1053</t>
  </si>
  <si>
    <t>FLF1054</t>
  </si>
  <si>
    <t>Thư pháp</t>
  </si>
  <si>
    <t>FLF1056</t>
  </si>
  <si>
    <t>Tư duy phê phán</t>
  </si>
  <si>
    <t>FLF1059</t>
  </si>
  <si>
    <t>Thống kê và phân tích dữ liệu trong nghiên cứu khoa học</t>
  </si>
  <si>
    <t>PSF3008</t>
  </si>
  <si>
    <t xml:space="preserve">Giáo dục học </t>
  </si>
  <si>
    <t>PSF3006</t>
  </si>
  <si>
    <t>Quản lý hành chính nhà nước và quản lý ngành giáo dục đào tạo</t>
  </si>
  <si>
    <t>PSF3010</t>
  </si>
  <si>
    <t>Phát triển nghề nghiệp và đạo đức nhà giáo</t>
  </si>
  <si>
    <t>41-42</t>
  </si>
  <si>
    <t>Thiết kế giáo án và phát triển tài liệu</t>
  </si>
  <si>
    <t>Kiểm tra đánh giá ngoại ngữ</t>
  </si>
  <si>
    <t>FLF3001</t>
  </si>
  <si>
    <t xml:space="preserve">Ứng dụng công nghệ trí tuệ nhân tạo trong dạy-học ngoại ngữ </t>
  </si>
  <si>
    <t>PSF3009</t>
  </si>
  <si>
    <t>Tổng số tín chỉ toàn khóa:</t>
  </si>
  <si>
    <t>Với các nhóm học phần tự chọn triển khai giảng dạy tại nhiều học kì, Sinh viên đã tích lũy đủ HP ở học kì này sẽ không tích lũy ở học kì khác.</t>
  </si>
  <si>
    <t>40-41</t>
  </si>
  <si>
    <t>Tiếng Việt thực hành</t>
  </si>
  <si>
    <t>23-24</t>
  </si>
  <si>
    <t>Kinh tế vi mô</t>
  </si>
  <si>
    <t>Kinh tế vĩ mô</t>
  </si>
  <si>
    <t>BSA2002</t>
  </si>
  <si>
    <t>BSA2006</t>
  </si>
  <si>
    <t>Quản trị nguồn nhân lực</t>
  </si>
  <si>
    <t>43-44</t>
  </si>
  <si>
    <t>Cú pháp học</t>
  </si>
  <si>
    <t>Biên dịch nâng cao</t>
  </si>
  <si>
    <t>Phiên dịch nâng cao</t>
  </si>
  <si>
    <t>Biên dịch chuyên ngành</t>
  </si>
  <si>
    <t>Phiên dịch chuyên ngành</t>
  </si>
  <si>
    <t>Thiết kế cuộc đời</t>
  </si>
  <si>
    <t>Tư tưởng Hồ Chí Minh</t>
    <phoneticPr fontId="0" type="noConversion"/>
  </si>
  <si>
    <t>Môi trường và phát triển</t>
  </si>
  <si>
    <t>ENG3087</t>
  </si>
  <si>
    <t>Giao tiếp liên văn hóa và giải quyết xung đột</t>
  </si>
  <si>
    <t>ENG3088</t>
  </si>
  <si>
    <t>Phân tích đánh giá bản dịch</t>
  </si>
  <si>
    <t>ENG3089</t>
  </si>
  <si>
    <t>Tiếng Anh kinh tế và doanh nghiệp</t>
  </si>
  <si>
    <t>ENG3090</t>
  </si>
  <si>
    <t>Tiếng Anh phát triển nghề nghiệp</t>
  </si>
  <si>
    <t>Hà Nội, ngày      tháng  năm 2023</t>
  </si>
  <si>
    <t>Lý thuyết và nghiệp vụ biên phiên dịch</t>
  </si>
  <si>
    <t>Công nghệ trong dịch thuật</t>
  </si>
  <si>
    <t>INE2020</t>
  </si>
  <si>
    <t>Kinh tế quốc tế</t>
  </si>
  <si>
    <t>ENG3095</t>
  </si>
  <si>
    <t>Thực hành thiết kế tài liệu kiểm tra đánh giá</t>
  </si>
  <si>
    <t>Đơn vị: Khoa/Bộ môn</t>
  </si>
  <si>
    <t>Ngành/ Định hướng: Ngôn ngữ Nhật - Định hướng Biên - Phiên dịch</t>
  </si>
  <si>
    <t>Dành cho SV có năng lực tiếng Nhật bậc 1</t>
  </si>
  <si>
    <t>Cơ sở văn hóa Việt Nam 
(SV có thể chọn học tại HK 1 hoặc HK 2)</t>
  </si>
  <si>
    <t>JAP2082</t>
  </si>
  <si>
    <t>Tiếng Nhật 2A</t>
  </si>
  <si>
    <t>JAP2083</t>
  </si>
  <si>
    <t>Tiếng Nhật 2B</t>
  </si>
  <si>
    <t>JAP2080</t>
  </si>
  <si>
    <t>Tiếng Nhật 1A</t>
  </si>
  <si>
    <t>JAP2081</t>
  </si>
  <si>
    <t>Tiếng Nhật 1B</t>
  </si>
  <si>
    <t>JAP2087</t>
  </si>
  <si>
    <t>Tiếng Nhật 4A</t>
  </si>
  <si>
    <t>JAP2084</t>
  </si>
  <si>
    <t>Tiếng Nhật 3A</t>
  </si>
  <si>
    <t>JAP2088</t>
  </si>
  <si>
    <t>Tiếng Nhật 4B</t>
  </si>
  <si>
    <t>JAP2085</t>
  </si>
  <si>
    <t>Tiếng Nhật 3B</t>
  </si>
  <si>
    <t>JAP2089</t>
  </si>
  <si>
    <t>Tiếng Nhật 4C</t>
  </si>
  <si>
    <t>JAP2086</t>
  </si>
  <si>
    <t>Tiếng Nhật 3C</t>
  </si>
  <si>
    <t>JAP2013</t>
  </si>
  <si>
    <t>Kỹ năng sử dụng tiếng Nhật nâng cao</t>
  </si>
  <si>
    <r>
      <rPr>
        <b/>
        <i/>
        <sz val="16"/>
        <color rgb="FF000000"/>
        <rFont val="Tahoma"/>
        <family val="2"/>
      </rPr>
      <t xml:space="preserve">Tự chọn khối II.2 
</t>
    </r>
    <r>
      <rPr>
        <i/>
        <sz val="16"/>
        <color rgb="FF000000"/>
        <rFont val="Tahoma"/>
        <family val="2"/>
      </rPr>
      <t>(SV có thể chọn học các HP nhóm này tại HK 4 hoặc HK 5)</t>
    </r>
  </si>
  <si>
    <r>
      <rPr>
        <b/>
        <sz val="16"/>
        <rFont val="Tahoma"/>
        <family val="2"/>
      </rPr>
      <t xml:space="preserve">Tự chọn khối III.2 </t>
    </r>
    <r>
      <rPr>
        <sz val="16"/>
        <rFont val="Tahoma"/>
        <family val="2"/>
      </rPr>
      <t xml:space="preserve">
</t>
    </r>
    <r>
      <rPr>
        <i/>
        <sz val="16"/>
        <rFont val="Tahoma"/>
        <family val="2"/>
      </rPr>
      <t>(SV có thể chọn học các HP nhóm này tại HK 3 hoặc HK 5)</t>
    </r>
  </si>
  <si>
    <t>JAP1001</t>
  </si>
  <si>
    <t>JAP1002</t>
  </si>
  <si>
    <t>JAP2001</t>
  </si>
  <si>
    <t>Ngôn ngữ học tiếng Nhật 1</t>
  </si>
  <si>
    <t>JAP2002</t>
  </si>
  <si>
    <t>Ngôn ngữ học tiếng Nhật 2</t>
  </si>
  <si>
    <t>JAP2003</t>
  </si>
  <si>
    <t xml:space="preserve">Đất nước học Nhật Bản 1 </t>
  </si>
  <si>
    <t>JAP3058</t>
  </si>
  <si>
    <t>JAP2004</t>
  </si>
  <si>
    <r>
      <t xml:space="preserve">Tự chọn khối IV.2.2 
</t>
    </r>
    <r>
      <rPr>
        <i/>
        <sz val="16"/>
        <rFont val="Tahoma"/>
        <family val="2"/>
      </rPr>
      <t>(SV có thể chọn học tại HK 6 hoặc/và HK 7)</t>
    </r>
  </si>
  <si>
    <t>JAP3059</t>
  </si>
  <si>
    <t>Phiên dịch Nhật - Việt</t>
  </si>
  <si>
    <t>JAP2011</t>
  </si>
  <si>
    <t>Đất nước học Nhật Bản 2</t>
  </si>
  <si>
    <t>JAP3060</t>
  </si>
  <si>
    <t>Biên dịch Nhật - Việt</t>
  </si>
  <si>
    <t>JAP2010</t>
  </si>
  <si>
    <t>Văn học Nhật Bản 1</t>
  </si>
  <si>
    <t>JAP3036</t>
  </si>
  <si>
    <t>Tiếng Nhật công nghệ thông tin</t>
  </si>
  <si>
    <r>
      <t xml:space="preserve">Tự chọn khối V.1.2 
</t>
    </r>
    <r>
      <rPr>
        <i/>
        <sz val="14"/>
        <rFont val="Tahoma"/>
        <family val="2"/>
      </rPr>
      <t>(SV có thể chọn học tại HK5 hoặc/và HK6, HK7)</t>
    </r>
  </si>
  <si>
    <r>
      <rPr>
        <b/>
        <sz val="16"/>
        <rFont val="Tahoma"/>
        <family val="2"/>
      </rPr>
      <t xml:space="preserve">Tự chọn khối III.2 </t>
    </r>
    <r>
      <rPr>
        <sz val="16"/>
        <rFont val="Tahoma"/>
        <family val="2"/>
      </rPr>
      <t xml:space="preserve">
</t>
    </r>
    <r>
      <rPr>
        <i/>
        <sz val="14"/>
        <rFont val="Tahoma"/>
        <family val="2"/>
      </rPr>
      <t>(SV có thể chọn học các HP nhóm này tại HK 3 hoặc HK5)</t>
    </r>
  </si>
  <si>
    <t>JAP3002</t>
  </si>
  <si>
    <t>JAP3030</t>
  </si>
  <si>
    <t>JAP3027</t>
  </si>
  <si>
    <t>Nhập môn tiếng Nhật chuyên ngành</t>
  </si>
  <si>
    <t>JAP3041</t>
  </si>
  <si>
    <t>Tiếng Nhật kinh tế</t>
  </si>
  <si>
    <t>JAP3043</t>
  </si>
  <si>
    <t>Tiếng Nhật quản trị - kinh doanh</t>
  </si>
  <si>
    <t>JAP2007</t>
  </si>
  <si>
    <t>Ngôn ngữ học đối chiếu</t>
  </si>
  <si>
    <t>JAP3003</t>
  </si>
  <si>
    <t>JAP3054</t>
  </si>
  <si>
    <t>JAP4001</t>
  </si>
  <si>
    <t>JAP3055</t>
  </si>
  <si>
    <t>JAP4051</t>
  </si>
  <si>
    <t>Khóa luận Tốt nghiệp hoặc học 2 HP tự chọn trong số khối IV, V tại HK5, HK6, HK7</t>
  </si>
  <si>
    <t>JAP2005</t>
  </si>
  <si>
    <t>Hán tự học tiếng Nhật</t>
  </si>
  <si>
    <t>JAP2012</t>
  </si>
  <si>
    <t>Văn học Nhật Bản 2</t>
  </si>
  <si>
    <t>JAP3012</t>
  </si>
  <si>
    <t>JAP3013</t>
  </si>
  <si>
    <t>Kĩ năng phân tích và xử lí thông tin</t>
  </si>
  <si>
    <t>JAP3014</t>
  </si>
  <si>
    <t>JAP3015</t>
  </si>
  <si>
    <t>Kĩ năng thuyết trình</t>
  </si>
  <si>
    <r>
      <t xml:space="preserve">Tự chọn khối V.1.2 
</t>
    </r>
    <r>
      <rPr>
        <i/>
        <sz val="16"/>
        <rFont val="Tahoma"/>
        <family val="2"/>
      </rPr>
      <t>(SV có thể chọn học tại HK 6 hoặc/và HK 7)</t>
    </r>
  </si>
  <si>
    <t>JAP3063</t>
  </si>
  <si>
    <t>Văn hóa doanh nghiệp Nhật Bản</t>
  </si>
  <si>
    <t>JAP3028</t>
  </si>
  <si>
    <t>JAP2006</t>
  </si>
  <si>
    <t>Ngữ dụng học tiếng Nhật</t>
  </si>
  <si>
    <t>JAP3070</t>
  </si>
  <si>
    <t>Phương pháp giảng dạy tiếng Nhật</t>
  </si>
  <si>
    <t xml:space="preserve"> SV chọn học 2 môn tự chọn thay Khóa luận tốt nghiệp trong số khối IV, V tại kì 5, 6 hoặc 7</t>
  </si>
  <si>
    <t>Dành cho SV có năng lực tiếng Nhật bậc 3</t>
  </si>
  <si>
    <t>JAP2091</t>
  </si>
  <si>
    <t>Kỹ năng sử dụng tiếng Nhật 2</t>
  </si>
  <si>
    <t>JAP2093</t>
  </si>
  <si>
    <t>Tiếng Nhật cho các vấn đề đương đại 2</t>
  </si>
  <si>
    <t>JAP2090</t>
  </si>
  <si>
    <t>Kỹ năng sử dụng tiếng Nhật 1</t>
  </si>
  <si>
    <t>JAP2092</t>
  </si>
  <si>
    <t>Tiếng Nhật cho các vấn đề đương đại 1</t>
  </si>
  <si>
    <r>
      <rPr>
        <b/>
        <i/>
        <sz val="16"/>
        <rFont val="Tahoma"/>
        <family val="2"/>
      </rPr>
      <t xml:space="preserve">Tự chọn khối II.2 </t>
    </r>
    <r>
      <rPr>
        <i/>
        <sz val="16"/>
        <rFont val="Tahoma"/>
        <family val="2"/>
      </rPr>
      <t xml:space="preserve">
(SV có thể chọn học các HP nhóm này tại HK 4 hoặc HK 5)</t>
    </r>
  </si>
  <si>
    <r>
      <t xml:space="preserve">Tự chọn khối IV.2.2 
</t>
    </r>
    <r>
      <rPr>
        <i/>
        <sz val="14"/>
        <rFont val="Tahoma"/>
        <family val="2"/>
      </rPr>
      <t>(SV có thể chọn học tại HK 6 hoặc/và HK 7)</t>
    </r>
  </si>
  <si>
    <r>
      <t xml:space="preserve">Tự chọn khối III.2 
</t>
    </r>
    <r>
      <rPr>
        <i/>
        <sz val="14"/>
        <rFont val="Tahoma"/>
        <family val="2"/>
      </rPr>
      <t>(SV có thể chọn học các HP nhóm này tại HK 3 hoặc HK5)</t>
    </r>
  </si>
  <si>
    <t>Ngành/ Định hướng: Ngôn ngữ Nhật - Định hướng Quản trị - Kinh doanh</t>
  </si>
  <si>
    <r>
      <rPr>
        <b/>
        <sz val="16"/>
        <rFont val="Tahoma"/>
        <family val="2"/>
      </rPr>
      <t xml:space="preserve">Tự chọn khối III.2 </t>
    </r>
    <r>
      <rPr>
        <sz val="16"/>
        <rFont val="Tahoma"/>
        <family val="2"/>
      </rPr>
      <t xml:space="preserve">
(SV có thể chọn học các HP nhóm này tại HK 3 hoặc HK 5)</t>
    </r>
  </si>
  <si>
    <t>JAP3074</t>
  </si>
  <si>
    <t>JAP3007</t>
  </si>
  <si>
    <t>Kinh tế Nhật Bản</t>
  </si>
  <si>
    <r>
      <rPr>
        <b/>
        <sz val="16"/>
        <rFont val="Tahoma"/>
        <family val="2"/>
      </rPr>
      <t xml:space="preserve">Tự chọn khối III.2 </t>
    </r>
    <r>
      <rPr>
        <sz val="16"/>
        <rFont val="Tahoma"/>
        <family val="2"/>
      </rPr>
      <t xml:space="preserve">
</t>
    </r>
    <r>
      <rPr>
        <i/>
        <sz val="16"/>
        <rFont val="Tahoma"/>
        <family val="2"/>
      </rPr>
      <t>(</t>
    </r>
    <r>
      <rPr>
        <i/>
        <sz val="14"/>
        <rFont val="Tahoma"/>
        <family val="2"/>
      </rPr>
      <t>SV có thể chọn học các HP nhóm này tại HK 3 hoặc HK 5)</t>
    </r>
  </si>
  <si>
    <r>
      <t xml:space="preserve">Tự chọn khối V.2.2 
</t>
    </r>
    <r>
      <rPr>
        <i/>
        <sz val="16"/>
        <rFont val="Tahoma"/>
        <family val="2"/>
      </rPr>
      <t>(SV có thể chọn học tại HK5 hoặc/và HK6, HK7)</t>
    </r>
  </si>
  <si>
    <t>JAP3025</t>
  </si>
  <si>
    <t>Nhập môn luật Nhật Bản</t>
  </si>
  <si>
    <r>
      <t xml:space="preserve">Tự chọn khối V.2.2 
</t>
    </r>
    <r>
      <rPr>
        <i/>
        <sz val="14"/>
        <rFont val="Tahoma"/>
        <family val="2"/>
      </rPr>
      <t>(SV có thể chọn học tại HK5 hoặc/và HK6, HK7)</t>
    </r>
  </si>
  <si>
    <t>BSA2004</t>
  </si>
  <si>
    <t>Nhập môn quản trị học</t>
  </si>
  <si>
    <t>Nguyên lí Marketing</t>
  </si>
  <si>
    <t>JAP3024</t>
  </si>
  <si>
    <t>Quản trị doanh nghiệp Nhật Bản</t>
  </si>
  <si>
    <t>JAP3075</t>
  </si>
  <si>
    <t>Ngành/ Định hướng: Ngôn ngữ Nhật - Định hướng Ngôn ngữ &amp; Văn hóa</t>
  </si>
  <si>
    <t>JAP3050</t>
  </si>
  <si>
    <t>Xã hội Nhật Bản đương đại</t>
  </si>
  <si>
    <t>JAP3026</t>
  </si>
  <si>
    <t>Nhập môn Nhật Bản học</t>
  </si>
  <si>
    <r>
      <t xml:space="preserve">Tự chọn khối V.3.2 
</t>
    </r>
    <r>
      <rPr>
        <i/>
        <sz val="16"/>
        <rFont val="Tahoma"/>
        <family val="2"/>
      </rPr>
      <t>(SV có thể chọn học tại HK5 hoặc/và HK6, HK7)</t>
    </r>
  </si>
  <si>
    <t>JAP3018</t>
  </si>
  <si>
    <t>Lịch sử tiếng Nhật</t>
  </si>
  <si>
    <r>
      <t xml:space="preserve">Tự chọn khối V.3.2 
</t>
    </r>
    <r>
      <rPr>
        <i/>
        <sz val="14"/>
        <rFont val="Tahoma"/>
        <family val="2"/>
      </rPr>
      <t>(SV có thể chọn học tại HK5 hoặc/và HK6, HK7)</t>
    </r>
  </si>
  <si>
    <t>JAP3017</t>
  </si>
  <si>
    <t>Lịch sử Nhật Bản</t>
  </si>
  <si>
    <t>JAP3048</t>
  </si>
  <si>
    <t>Văn hóa truyền thống Nhật Bản</t>
  </si>
  <si>
    <t>JAP2008</t>
  </si>
  <si>
    <t>JAP3072</t>
  </si>
  <si>
    <t>JAP3073</t>
  </si>
  <si>
    <t>JAP2009</t>
  </si>
  <si>
    <t>JAP3049</t>
  </si>
  <si>
    <t>Văn học Nhật Bản đương đại</t>
  </si>
  <si>
    <r>
      <rPr>
        <b/>
        <sz val="16"/>
        <rFont val="Tahoma"/>
        <family val="2"/>
      </rPr>
      <t xml:space="preserve">Tự chọn khối III.2 </t>
    </r>
    <r>
      <rPr>
        <sz val="16"/>
        <rFont val="Tahoma"/>
        <family val="2"/>
      </rPr>
      <t xml:space="preserve">
</t>
    </r>
    <r>
      <rPr>
        <i/>
        <sz val="14"/>
        <rFont val="Tahoma"/>
        <family val="2"/>
      </rPr>
      <t>(SV có thể chọn học các HP nhóm này tại HK 3 hoặc HK 5)</t>
    </r>
  </si>
  <si>
    <t>Đơn vị: Khoa Ngôn ngữ và Văn hóa Nhật Bản</t>
  </si>
  <si>
    <t>Ngành: Sư phạm tiếng Nhật</t>
  </si>
  <si>
    <t>Cơ sở văn hóa Việt Nam 
(SV có thể chọn học tại HKI hoặc HKII)</t>
  </si>
  <si>
    <t xml:space="preserve">Ngoại ngữ B1 </t>
  </si>
  <si>
    <r>
      <t xml:space="preserve">Tự chọn khối III.2 
</t>
    </r>
    <r>
      <rPr>
        <i/>
        <sz val="14"/>
        <rFont val="Tahoma"/>
        <family val="2"/>
      </rPr>
      <t>(SV có thể chọn học các HP nhóm này tại kì 3 hoặc kì 5)</t>
    </r>
  </si>
  <si>
    <t>JAP3019</t>
  </si>
  <si>
    <t>Lí luận giảng dạy tiếng Nhật</t>
  </si>
  <si>
    <r>
      <rPr>
        <b/>
        <i/>
        <sz val="16"/>
        <rFont val="Tahoma"/>
        <family val="2"/>
      </rPr>
      <t xml:space="preserve">Tự chọn khối III.2 </t>
    </r>
    <r>
      <rPr>
        <i/>
        <sz val="16"/>
        <rFont val="Tahoma"/>
        <family val="2"/>
      </rPr>
      <t xml:space="preserve">
(SV có thể chọn học các HP nhóm này tại HK 3 hoặc HK 5)</t>
    </r>
  </si>
  <si>
    <r>
      <t xml:space="preserve">Tự chọn khối V.2 
</t>
    </r>
    <r>
      <rPr>
        <i/>
        <sz val="14"/>
        <rFont val="Tahoma"/>
        <family val="2"/>
      </rPr>
      <t>(SV có thể chọn học tại HK5 hoặc/và HK6, HK7)</t>
    </r>
  </si>
  <si>
    <t>JAP3010</t>
  </si>
  <si>
    <r>
      <t xml:space="preserve">Tự chọn khối IV.2.2 
</t>
    </r>
    <r>
      <rPr>
        <i/>
        <sz val="15"/>
        <rFont val="Tahoma"/>
        <family val="2"/>
      </rPr>
      <t>(SV có thể chọn học tại HK 6 hoặc/và HK 7)</t>
    </r>
  </si>
  <si>
    <t>Tâm lí học giảng dạy tiếng nước ngoài</t>
  </si>
  <si>
    <t>JAP3071</t>
  </si>
  <si>
    <t>Thực hành giảng dạy tiếng Nhật</t>
  </si>
  <si>
    <t>JAP3033</t>
  </si>
  <si>
    <t>JAP3051</t>
  </si>
  <si>
    <t>Xây dựng chương trình và nội dung đào tạo</t>
  </si>
  <si>
    <t>JAP3046</t>
  </si>
  <si>
    <t>Ứng dụng công nghệ trong giảng dạy ngoại ngữ</t>
  </si>
  <si>
    <r>
      <rPr>
        <b/>
        <i/>
        <sz val="16"/>
        <rFont val="Tahoma"/>
        <family val="2"/>
      </rPr>
      <t xml:space="preserve">Tự chọn khối II.2 </t>
    </r>
    <r>
      <rPr>
        <i/>
        <sz val="16"/>
        <rFont val="Tahoma"/>
        <family val="2"/>
      </rPr>
      <t xml:space="preserve">
(SV có thể chọn học các HP nhóm này tại HK4 hoặc HK5)</t>
    </r>
  </si>
  <si>
    <r>
      <rPr>
        <b/>
        <i/>
        <sz val="16"/>
        <rFont val="Tahoma"/>
        <family val="2"/>
      </rPr>
      <t xml:space="preserve">Tự chọn khối III.2 </t>
    </r>
    <r>
      <rPr>
        <i/>
        <sz val="16"/>
        <rFont val="Tahoma"/>
        <family val="2"/>
      </rPr>
      <t xml:space="preserve">
</t>
    </r>
    <r>
      <rPr>
        <i/>
        <sz val="14"/>
        <rFont val="Tahoma"/>
        <family val="2"/>
      </rPr>
      <t>(SV có thể chọn học các HP nhóm này tại HK 3 hoặc HK 5)</t>
    </r>
  </si>
  <si>
    <t>FLF1015</t>
  </si>
  <si>
    <t>Học tập cùng cộng đồng</t>
  </si>
  <si>
    <t>Kỹ năng thuyết trình</t>
  </si>
  <si>
    <t>Kĩ năng giao tiếp</t>
  </si>
  <si>
    <t>Kĩ năng viết văn bản</t>
  </si>
  <si>
    <t>Năm học 2022-2023</t>
  </si>
  <si>
    <t>KẾ HOẠCH ĐÀO TẠO CỬ NHÂN KHÓA QH2022.F.1 (2022-2026) ĐIỀU CHỈNH</t>
  </si>
  <si>
    <t>KẾ HOẠCH ĐÀO TẠO CỬ NHÂN KHÓA QH2022.F.1 (2022-2026)</t>
  </si>
  <si>
    <t>15-16</t>
  </si>
  <si>
    <t>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</si>
</sst>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rgb="FF000000"/>
      <name val="Calibri"/>
      <scheme val="minor"/>
    </font>
    <font>
      <sz val="11"/>
      <color theme="1"/>
      <name val="Calibri"/>
      <family val="2"/>
      <scheme val="minor"/>
    </font>
    <font>
      <sz val="11"/>
      <color theme="1"/>
      <name val="Calibri"/>
      <family val="2"/>
      <charset val="163"/>
      <scheme val="minor"/>
    </font>
    <font>
      <b/>
      <sz val="14"/>
      <color rgb="FF000000"/>
      <name val="Tahoma"/>
      <family val="2"/>
    </font>
    <font>
      <sz val="16"/>
      <color rgb="FF000000"/>
      <name val="Tahoma"/>
      <family val="2"/>
    </font>
    <font>
      <i/>
      <sz val="16"/>
      <color rgb="FF000000"/>
      <name val="Tahoma"/>
      <family val="2"/>
    </font>
    <font>
      <b/>
      <i/>
      <sz val="16"/>
      <color rgb="FF000000"/>
      <name val="Tahoma"/>
      <family val="2"/>
    </font>
    <font>
      <sz val="14"/>
      <name val="Tahoma"/>
      <family val="2"/>
    </font>
    <font>
      <b/>
      <sz val="14"/>
      <name val="Tahoma"/>
      <family val="2"/>
    </font>
    <font>
      <b/>
      <sz val="16"/>
      <name val="Tahoma"/>
      <family val="2"/>
    </font>
    <font>
      <b/>
      <sz val="18"/>
      <name val="Tahoma"/>
      <family val="2"/>
    </font>
    <font>
      <sz val="16"/>
      <name val="Tahoma"/>
      <family val="2"/>
    </font>
    <font>
      <b/>
      <i/>
      <sz val="14"/>
      <name val="Tahoma"/>
      <family val="2"/>
    </font>
    <font>
      <b/>
      <u/>
      <sz val="14"/>
      <name val="Tahoma"/>
      <family val="2"/>
    </font>
    <font>
      <i/>
      <sz val="16"/>
      <name val="Tahoma"/>
      <family val="2"/>
    </font>
    <font>
      <b/>
      <i/>
      <sz val="16"/>
      <name val="Tahoma"/>
      <family val="2"/>
    </font>
    <font>
      <u/>
      <sz val="14"/>
      <name val="Tahoma"/>
      <family val="2"/>
    </font>
    <font>
      <b/>
      <sz val="12"/>
      <name val="Tahoma"/>
      <family val="2"/>
    </font>
    <font>
      <sz val="12"/>
      <name val="Tahoma"/>
      <family val="2"/>
    </font>
    <font>
      <sz val="11"/>
      <color theme="1"/>
      <name val="Calibri"/>
      <family val="2"/>
      <scheme val="minor"/>
    </font>
    <font>
      <sz val="11"/>
      <color theme="1"/>
      <name val="Tahoma"/>
      <family val="2"/>
    </font>
    <font>
      <b/>
      <sz val="14"/>
      <color theme="1"/>
      <name val="Tahoma"/>
      <family val="2"/>
    </font>
    <font>
      <sz val="14"/>
      <color theme="1"/>
      <name val="Tahoma"/>
      <family val="2"/>
    </font>
    <font>
      <b/>
      <sz val="16"/>
      <color theme="1"/>
      <name val="Tahoma"/>
      <family val="2"/>
    </font>
    <font>
      <sz val="16"/>
      <color theme="1"/>
      <name val="Tahoma"/>
      <family val="2"/>
    </font>
    <font>
      <i/>
      <sz val="16"/>
      <color theme="1"/>
      <name val="Tahoma"/>
      <family val="2"/>
    </font>
    <font>
      <b/>
      <i/>
      <sz val="16"/>
      <color theme="1"/>
      <name val="Tahoma"/>
      <family val="2"/>
    </font>
    <font>
      <b/>
      <sz val="20"/>
      <color rgb="FFC00000"/>
      <name val="Tahoma"/>
      <family val="2"/>
    </font>
    <font>
      <sz val="11"/>
      <color indexed="8"/>
      <name val="Tahoma"/>
      <family val="2"/>
    </font>
    <font>
      <sz val="16"/>
      <color indexed="8"/>
      <name val="Tahoma"/>
      <family val="2"/>
    </font>
    <font>
      <b/>
      <i/>
      <sz val="16"/>
      <color indexed="8"/>
      <name val="Tahoma"/>
      <family val="2"/>
    </font>
    <font>
      <i/>
      <sz val="14"/>
      <name val="Tahoma"/>
      <family val="2"/>
    </font>
    <font>
      <sz val="16"/>
      <color indexed="56"/>
      <name val="Tahoma"/>
      <family val="2"/>
    </font>
    <font>
      <b/>
      <sz val="16"/>
      <color indexed="8"/>
      <name val="Tahoma"/>
      <family val="2"/>
    </font>
    <font>
      <sz val="14"/>
      <color indexed="56"/>
      <name val="Tahoma"/>
      <family val="2"/>
    </font>
    <font>
      <sz val="14"/>
      <color indexed="8"/>
      <name val="Tahoma"/>
      <family val="2"/>
    </font>
    <font>
      <b/>
      <sz val="14"/>
      <color indexed="8"/>
      <name val="Tahoma"/>
      <family val="2"/>
    </font>
    <font>
      <i/>
      <sz val="16"/>
      <color indexed="8"/>
      <name val="Tahoma"/>
      <family val="2"/>
    </font>
    <font>
      <i/>
      <sz val="16"/>
      <color rgb="FFFF0000"/>
      <name val="Tahoma"/>
      <family val="2"/>
    </font>
    <font>
      <sz val="14"/>
      <name val="Times New Roman"/>
      <family val="1"/>
    </font>
    <font>
      <b/>
      <sz val="14"/>
      <name val="Times New Roman"/>
      <family val="1"/>
    </font>
    <font>
      <sz val="14"/>
      <color theme="1"/>
      <name val="Times New Roman"/>
      <family val="1"/>
    </font>
    <font>
      <b/>
      <sz val="14"/>
      <color indexed="8"/>
      <name val="Times New Roman"/>
      <family val="1"/>
    </font>
    <font>
      <sz val="14"/>
      <color indexed="8"/>
      <name val="Times New Roman"/>
      <family val="1"/>
    </font>
    <font>
      <i/>
      <sz val="14"/>
      <color indexed="8"/>
      <name val="Times New Roman"/>
      <family val="1"/>
    </font>
    <font>
      <b/>
      <sz val="11"/>
      <name val="Tahoma"/>
      <family val="2"/>
    </font>
    <font>
      <i/>
      <sz val="14"/>
      <name val="Times New Roman"/>
      <family val="1"/>
    </font>
    <font>
      <b/>
      <i/>
      <sz val="14"/>
      <name val="Times New Roman"/>
      <family val="1"/>
    </font>
    <font>
      <sz val="14"/>
      <color indexed="8"/>
      <name val="Calibri"/>
      <family val="2"/>
    </font>
    <font>
      <i/>
      <sz val="15"/>
      <name val="Tahoma"/>
      <family val="2"/>
    </font>
    <font>
      <sz val="8"/>
      <name val="Calibri"/>
      <family val="2"/>
      <scheme val="minor"/>
    </font>
    <font>
      <i/>
      <sz val="16"/>
      <color theme="3"/>
      <name val="Tahoma"/>
      <family val="2"/>
    </font>
    <font>
      <b/>
      <sz val="16"/>
      <color rgb="FFFF0000"/>
      <name val="Tahoma"/>
      <family val="2"/>
    </font>
  </fonts>
  <fills count="2">
    <fill>
      <patternFill patternType="none"/>
    </fill>
    <fill>
      <patternFill patternType="gray125"/>
    </fill>
  </fills>
  <borders count="4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s>
  <cellStyleXfs count="6">
    <xf numFmtId="0" fontId="0" fillId="0" borderId="0"/>
    <xf numFmtId="0" fontId="2" fillId="0" borderId="3"/>
    <xf numFmtId="0" fontId="1" fillId="0" borderId="3"/>
    <xf numFmtId="0" fontId="1" fillId="0" borderId="3"/>
    <xf numFmtId="0" fontId="1" fillId="0" borderId="3"/>
    <xf numFmtId="0" fontId="19" fillId="0" borderId="3"/>
  </cellStyleXfs>
  <cellXfs count="349">
    <xf numFmtId="0" fontId="0" fillId="0" borderId="0" xfId="0"/>
    <xf numFmtId="0" fontId="7" fillId="0" borderId="3" xfId="3" applyFont="1" applyAlignment="1">
      <alignment horizontal="center" vertical="center"/>
    </xf>
    <xf numFmtId="0" fontId="8" fillId="0" borderId="3" xfId="3" applyFont="1" applyAlignment="1">
      <alignment horizontal="center" vertical="center"/>
    </xf>
    <xf numFmtId="0" fontId="20" fillId="0" borderId="3" xfId="3" applyFont="1" applyAlignment="1">
      <alignment vertical="center"/>
    </xf>
    <xf numFmtId="0" fontId="9" fillId="0" borderId="3" xfId="3" applyFont="1" applyAlignment="1">
      <alignment horizontal="left" vertical="center"/>
    </xf>
    <xf numFmtId="0" fontId="7" fillId="0" borderId="3" xfId="3" applyFont="1" applyAlignment="1">
      <alignment horizontal="left" vertical="center"/>
    </xf>
    <xf numFmtId="0" fontId="8" fillId="0" borderId="3" xfId="3" applyFont="1" applyAlignment="1">
      <alignment horizontal="left" vertical="center"/>
    </xf>
    <xf numFmtId="0" fontId="10" fillId="0" borderId="3" xfId="3" applyFont="1" applyAlignment="1">
      <alignment horizontal="left" vertical="center"/>
    </xf>
    <xf numFmtId="0" fontId="28" fillId="0" borderId="3" xfId="3" applyFont="1" applyAlignment="1">
      <alignment vertical="center"/>
    </xf>
    <xf numFmtId="0" fontId="8" fillId="0" borderId="10" xfId="3" applyFont="1" applyBorder="1" applyAlignment="1">
      <alignment horizontal="center" vertical="center" wrapText="1" shrinkToFit="1"/>
    </xf>
    <xf numFmtId="0" fontId="8" fillId="0" borderId="11" xfId="3" applyFont="1" applyBorder="1" applyAlignment="1">
      <alignment horizontal="center" vertical="center" wrapText="1" shrinkToFit="1"/>
    </xf>
    <xf numFmtId="0" fontId="8" fillId="0" borderId="12" xfId="3" applyFont="1" applyBorder="1" applyAlignment="1">
      <alignment horizontal="center" vertical="center" wrapText="1" shrinkToFit="1"/>
    </xf>
    <xf numFmtId="0" fontId="8" fillId="0" borderId="13" xfId="3" applyFont="1" applyBorder="1" applyAlignment="1">
      <alignment horizontal="center" vertical="center" wrapText="1" shrinkToFit="1"/>
    </xf>
    <xf numFmtId="0" fontId="11" fillId="0" borderId="14" xfId="3" applyFont="1" applyBorder="1" applyAlignment="1">
      <alignment horizontal="center" vertical="center"/>
    </xf>
    <xf numFmtId="0" fontId="9" fillId="0" borderId="15" xfId="3" applyFont="1" applyBorder="1" applyAlignment="1">
      <alignment horizontal="left" vertical="center"/>
    </xf>
    <xf numFmtId="0" fontId="11" fillId="0" borderId="15" xfId="3" applyFont="1" applyBorder="1" applyAlignment="1">
      <alignment horizontal="left" vertical="center"/>
    </xf>
    <xf numFmtId="0" fontId="11" fillId="0" borderId="15" xfId="3" applyFont="1" applyBorder="1" applyAlignment="1">
      <alignment horizontal="center" vertical="center"/>
    </xf>
    <xf numFmtId="0" fontId="11" fillId="0" borderId="16" xfId="3" applyFont="1" applyBorder="1" applyAlignment="1">
      <alignment horizontal="center" vertical="center"/>
    </xf>
    <xf numFmtId="0" fontId="11" fillId="0" borderId="17" xfId="3" applyFont="1" applyBorder="1" applyAlignment="1">
      <alignment horizontal="center" vertical="center"/>
    </xf>
    <xf numFmtId="0" fontId="11" fillId="0" borderId="3" xfId="3" applyFont="1" applyAlignment="1">
      <alignment horizontal="center" vertical="center"/>
    </xf>
    <xf numFmtId="0" fontId="11" fillId="0" borderId="17" xfId="3" applyFont="1" applyBorder="1" applyAlignment="1">
      <alignment horizontal="left" vertical="center"/>
    </xf>
    <xf numFmtId="0" fontId="9" fillId="0" borderId="17" xfId="3" applyFont="1" applyBorder="1" applyAlignment="1">
      <alignment horizontal="left" vertical="center"/>
    </xf>
    <xf numFmtId="0" fontId="12" fillId="0" borderId="3" xfId="3" applyFont="1" applyAlignment="1">
      <alignment horizontal="center" vertical="center"/>
    </xf>
    <xf numFmtId="0" fontId="12" fillId="0" borderId="3" xfId="3" applyFont="1" applyAlignment="1">
      <alignment horizontal="center"/>
    </xf>
    <xf numFmtId="0" fontId="8" fillId="0" borderId="3" xfId="3" applyFont="1" applyAlignment="1">
      <alignment horizontal="center"/>
    </xf>
    <xf numFmtId="0" fontId="13" fillId="0" borderId="3" xfId="3" applyFont="1" applyAlignment="1">
      <alignment horizontal="center"/>
    </xf>
    <xf numFmtId="0" fontId="7" fillId="0" borderId="3" xfId="3" applyFont="1" applyAlignment="1">
      <alignment horizontal="left"/>
    </xf>
    <xf numFmtId="0" fontId="20" fillId="0" borderId="3" xfId="3" applyFont="1"/>
    <xf numFmtId="0" fontId="20" fillId="0" borderId="3" xfId="3" applyFont="1" applyAlignment="1">
      <alignment horizontal="center" vertical="center"/>
    </xf>
    <xf numFmtId="0" fontId="8" fillId="0" borderId="21" xfId="3" applyFont="1" applyBorder="1" applyAlignment="1">
      <alignment horizontal="center" vertical="center" wrapText="1" shrinkToFit="1"/>
    </xf>
    <xf numFmtId="0" fontId="8" fillId="0" borderId="22" xfId="3" applyFont="1" applyBorder="1" applyAlignment="1">
      <alignment horizontal="center" vertical="center" wrapText="1" shrinkToFit="1"/>
    </xf>
    <xf numFmtId="0" fontId="8" fillId="0" borderId="23" xfId="3" applyFont="1" applyBorder="1" applyAlignment="1">
      <alignment horizontal="center" vertical="center" wrapText="1" shrinkToFit="1"/>
    </xf>
    <xf numFmtId="0" fontId="8" fillId="0" borderId="24" xfId="3" applyFont="1" applyBorder="1" applyAlignment="1">
      <alignment horizontal="center" vertical="center" wrapText="1" shrinkToFit="1"/>
    </xf>
    <xf numFmtId="0" fontId="8" fillId="0" borderId="3" xfId="3" applyFont="1" applyAlignment="1">
      <alignment horizontal="center" vertical="center" wrapText="1" shrinkToFit="1"/>
    </xf>
    <xf numFmtId="0" fontId="11" fillId="0" borderId="25" xfId="3" applyFont="1" applyBorder="1" applyAlignment="1">
      <alignment horizontal="center" vertical="center"/>
    </xf>
    <xf numFmtId="0" fontId="11" fillId="0" borderId="9" xfId="3" applyFont="1" applyBorder="1" applyAlignment="1">
      <alignment horizontal="center" vertical="center"/>
    </xf>
    <xf numFmtId="0" fontId="11" fillId="0" borderId="9" xfId="3" applyFont="1" applyBorder="1" applyAlignment="1">
      <alignment horizontal="left" vertical="center" wrapText="1"/>
    </xf>
    <xf numFmtId="0" fontId="11" fillId="0" borderId="26" xfId="3" applyFont="1" applyBorder="1" applyAlignment="1">
      <alignment horizontal="center" vertical="center"/>
    </xf>
    <xf numFmtId="0" fontId="11" fillId="0" borderId="9" xfId="3" applyFont="1" applyBorder="1" applyAlignment="1">
      <alignment horizontal="left" vertical="center"/>
    </xf>
    <xf numFmtId="0" fontId="11" fillId="0" borderId="29" xfId="3" applyFont="1" applyBorder="1" applyAlignment="1">
      <alignment horizontal="center" vertical="center"/>
    </xf>
    <xf numFmtId="0" fontId="11" fillId="0" borderId="30" xfId="3" applyFont="1" applyBorder="1" applyAlignment="1">
      <alignment horizontal="left" vertical="center"/>
    </xf>
    <xf numFmtId="0" fontId="15" fillId="0" borderId="30" xfId="3" applyFont="1" applyBorder="1" applyAlignment="1">
      <alignment horizontal="left" vertical="center"/>
    </xf>
    <xf numFmtId="0" fontId="9" fillId="0" borderId="30" xfId="3" applyFont="1" applyBorder="1" applyAlignment="1">
      <alignment horizontal="center" vertical="center"/>
    </xf>
    <xf numFmtId="0" fontId="9" fillId="0" borderId="31" xfId="3" applyFont="1" applyBorder="1" applyAlignment="1">
      <alignment horizontal="center" vertical="center"/>
    </xf>
    <xf numFmtId="0" fontId="9" fillId="0" borderId="3" xfId="3" applyFont="1" applyAlignment="1">
      <alignment horizontal="center" vertical="center"/>
    </xf>
    <xf numFmtId="0" fontId="7" fillId="0" borderId="3" xfId="3" applyFont="1" applyAlignment="1">
      <alignment horizontal="center"/>
    </xf>
    <xf numFmtId="0" fontId="12" fillId="0" borderId="3" xfId="3" applyFont="1" applyAlignment="1">
      <alignment horizontal="left"/>
    </xf>
    <xf numFmtId="0" fontId="12" fillId="0" borderId="3" xfId="3" applyFont="1" applyAlignment="1">
      <alignment horizontal="left" vertical="center"/>
    </xf>
    <xf numFmtId="0" fontId="7" fillId="0" borderId="21" xfId="3" applyFont="1" applyBorder="1" applyAlignment="1">
      <alignment horizontal="center" vertical="center" wrapText="1" shrinkToFit="1"/>
    </xf>
    <xf numFmtId="0" fontId="11" fillId="0" borderId="1" xfId="3" applyFont="1" applyBorder="1" applyAlignment="1">
      <alignment horizontal="center" vertical="center"/>
    </xf>
    <xf numFmtId="0" fontId="11" fillId="0" borderId="1" xfId="3" applyFont="1" applyBorder="1" applyAlignment="1">
      <alignment horizontal="left" vertical="center"/>
    </xf>
    <xf numFmtId="0" fontId="11" fillId="0" borderId="32" xfId="3" applyFont="1" applyBorder="1" applyAlignment="1">
      <alignment horizontal="center" vertical="center"/>
    </xf>
    <xf numFmtId="0" fontId="11" fillId="0" borderId="5" xfId="3" applyFont="1" applyBorder="1" applyAlignment="1">
      <alignment horizontal="center" vertical="center"/>
    </xf>
    <xf numFmtId="0" fontId="11" fillId="0" borderId="5" xfId="3" applyFont="1" applyBorder="1" applyAlignment="1">
      <alignment horizontal="left" vertical="center"/>
    </xf>
    <xf numFmtId="0" fontId="11" fillId="0" borderId="34" xfId="3" applyFont="1" applyBorder="1" applyAlignment="1">
      <alignment horizontal="center" vertical="center"/>
    </xf>
    <xf numFmtId="0" fontId="11" fillId="0" borderId="9" xfId="4" applyFont="1" applyBorder="1" applyAlignment="1">
      <alignment horizontal="center" vertical="center"/>
    </xf>
    <xf numFmtId="0" fontId="11" fillId="0" borderId="26" xfId="4" applyFont="1" applyBorder="1" applyAlignment="1">
      <alignment horizontal="center" vertical="center"/>
    </xf>
    <xf numFmtId="0" fontId="11" fillId="0" borderId="3" xfId="4" applyFont="1" applyAlignment="1">
      <alignment horizontal="center" vertical="center"/>
    </xf>
    <xf numFmtId="0" fontId="24" fillId="0" borderId="1" xfId="5" applyFont="1" applyBorder="1" applyAlignment="1">
      <alignment horizontal="left" vertical="center"/>
    </xf>
    <xf numFmtId="0" fontId="24" fillId="0" borderId="1" xfId="5" applyFont="1" applyBorder="1" applyAlignment="1">
      <alignment horizontal="center" vertical="center"/>
    </xf>
    <xf numFmtId="0" fontId="24" fillId="0" borderId="2" xfId="5" applyFont="1" applyBorder="1" applyAlignment="1">
      <alignment horizontal="center" vertical="center"/>
    </xf>
    <xf numFmtId="0" fontId="9" fillId="0" borderId="22" xfId="4" applyFont="1" applyBorder="1" applyAlignment="1">
      <alignment horizontal="center" vertical="center"/>
    </xf>
    <xf numFmtId="0" fontId="5" fillId="0" borderId="22" xfId="4" applyFont="1" applyBorder="1" applyAlignment="1">
      <alignment horizontal="left" vertical="center" wrapText="1"/>
    </xf>
    <xf numFmtId="0" fontId="15" fillId="0" borderId="9" xfId="4" applyFont="1" applyBorder="1" applyAlignment="1">
      <alignment horizontal="center" vertical="center"/>
    </xf>
    <xf numFmtId="0" fontId="15" fillId="0" borderId="38" xfId="4" applyFont="1" applyBorder="1" applyAlignment="1">
      <alignment horizontal="center" vertical="center"/>
    </xf>
    <xf numFmtId="0" fontId="7" fillId="0" borderId="35" xfId="3" applyFont="1" applyBorder="1" applyAlignment="1">
      <alignment horizontal="center" vertical="center" wrapText="1" shrinkToFit="1"/>
    </xf>
    <xf numFmtId="0" fontId="11" fillId="0" borderId="36" xfId="3" applyFont="1" applyBorder="1" applyAlignment="1">
      <alignment horizontal="center" vertical="center"/>
    </xf>
    <xf numFmtId="0" fontId="11" fillId="0" borderId="36" xfId="3" applyFont="1" applyBorder="1" applyAlignment="1">
      <alignment horizontal="left" vertical="center" wrapText="1"/>
    </xf>
    <xf numFmtId="0" fontId="15" fillId="0" borderId="36" xfId="3" applyFont="1" applyBorder="1" applyAlignment="1">
      <alignment horizontal="center" vertical="center"/>
    </xf>
    <xf numFmtId="0" fontId="15" fillId="0" borderId="37" xfId="3" applyFont="1" applyBorder="1" applyAlignment="1">
      <alignment horizontal="center" vertical="center"/>
    </xf>
    <xf numFmtId="0" fontId="14" fillId="0" borderId="9" xfId="4" applyFont="1" applyBorder="1" applyAlignment="1">
      <alignment horizontal="center" vertical="center"/>
    </xf>
    <xf numFmtId="0" fontId="14" fillId="0" borderId="9" xfId="3" applyFont="1" applyBorder="1" applyAlignment="1">
      <alignment horizontal="left" vertical="center"/>
    </xf>
    <xf numFmtId="0" fontId="14" fillId="0" borderId="3" xfId="4" applyFont="1" applyAlignment="1">
      <alignment horizontal="center" vertical="center"/>
    </xf>
    <xf numFmtId="0" fontId="14" fillId="0" borderId="26" xfId="4" applyFont="1" applyBorder="1" applyAlignment="1">
      <alignment horizontal="center" vertical="center"/>
    </xf>
    <xf numFmtId="0" fontId="14" fillId="0" borderId="9" xfId="4" applyFont="1" applyBorder="1" applyAlignment="1">
      <alignment horizontal="center" vertical="center" wrapText="1"/>
    </xf>
    <xf numFmtId="0" fontId="14" fillId="0" borderId="9" xfId="4" applyFont="1" applyBorder="1" applyAlignment="1">
      <alignment horizontal="left" vertical="center" wrapText="1"/>
    </xf>
    <xf numFmtId="0" fontId="7" fillId="0" borderId="25" xfId="3" applyFont="1" applyBorder="1" applyAlignment="1">
      <alignment vertical="center" wrapText="1" shrinkToFit="1"/>
    </xf>
    <xf numFmtId="0" fontId="14" fillId="0" borderId="9" xfId="3" applyFont="1" applyBorder="1" applyAlignment="1">
      <alignment horizontal="center" vertical="center"/>
    </xf>
    <xf numFmtId="0" fontId="14" fillId="0" borderId="9" xfId="3" applyFont="1" applyBorder="1" applyAlignment="1">
      <alignment horizontal="center" vertical="center" wrapText="1"/>
    </xf>
    <xf numFmtId="0" fontId="14" fillId="0" borderId="9" xfId="3" applyFont="1" applyBorder="1" applyAlignment="1">
      <alignment vertical="center" wrapText="1"/>
    </xf>
    <xf numFmtId="0" fontId="14" fillId="0" borderId="26" xfId="3" applyFont="1" applyBorder="1" applyAlignment="1">
      <alignment horizontal="center" vertical="center" wrapText="1"/>
    </xf>
    <xf numFmtId="0" fontId="14" fillId="0" borderId="9" xfId="3" applyFont="1" applyBorder="1" applyAlignment="1">
      <alignment horizontal="left" vertical="center" wrapText="1"/>
    </xf>
    <xf numFmtId="0" fontId="25" fillId="0" borderId="9" xfId="1" applyFont="1" applyBorder="1" applyAlignment="1">
      <alignment horizontal="center" vertical="center"/>
    </xf>
    <xf numFmtId="0" fontId="25" fillId="0" borderId="9" xfId="4" applyFont="1" applyBorder="1" applyAlignment="1">
      <alignment horizontal="left" vertical="center" wrapText="1"/>
    </xf>
    <xf numFmtId="0" fontId="25" fillId="0" borderId="9" xfId="4" applyFont="1" applyBorder="1" applyAlignment="1">
      <alignment horizontal="center" vertical="center"/>
    </xf>
    <xf numFmtId="0" fontId="26" fillId="0" borderId="38" xfId="4" applyFont="1" applyBorder="1" applyAlignment="1">
      <alignment horizontal="center" vertical="center"/>
    </xf>
    <xf numFmtId="0" fontId="25" fillId="0" borderId="38" xfId="4" applyFont="1" applyBorder="1" applyAlignment="1">
      <alignment horizontal="center" vertical="center"/>
    </xf>
    <xf numFmtId="0" fontId="7" fillId="0" borderId="14" xfId="3" applyFont="1" applyBorder="1" applyAlignment="1">
      <alignment horizontal="center" vertical="center" wrapText="1" shrinkToFit="1"/>
    </xf>
    <xf numFmtId="0" fontId="9" fillId="0" borderId="30" xfId="3" quotePrefix="1" applyFont="1" applyBorder="1" applyAlignment="1">
      <alignment horizontal="center" vertical="center"/>
    </xf>
    <xf numFmtId="0" fontId="29" fillId="0" borderId="3" xfId="3" applyFont="1" applyAlignment="1">
      <alignment horizontal="center"/>
    </xf>
    <xf numFmtId="0" fontId="29" fillId="0" borderId="3" xfId="3" applyFont="1"/>
    <xf numFmtId="0" fontId="8" fillId="0" borderId="38" xfId="3" applyFont="1" applyBorder="1" applyAlignment="1">
      <alignment horizontal="center" vertical="center" wrapText="1" shrinkToFit="1"/>
    </xf>
    <xf numFmtId="0" fontId="29" fillId="0" borderId="9" xfId="3" applyFont="1" applyBorder="1" applyAlignment="1">
      <alignment horizontal="center" vertical="center"/>
    </xf>
    <xf numFmtId="0" fontId="29" fillId="0" borderId="26" xfId="3" applyFont="1" applyBorder="1" applyAlignment="1">
      <alignment horizontal="center" vertical="center"/>
    </xf>
    <xf numFmtId="0" fontId="29" fillId="0" borderId="9" xfId="3" applyFont="1" applyBorder="1" applyAlignment="1">
      <alignment vertical="center"/>
    </xf>
    <xf numFmtId="0" fontId="9" fillId="0" borderId="36" xfId="3" applyFont="1" applyBorder="1" applyAlignment="1">
      <alignment horizontal="center" vertical="center" wrapText="1" shrinkToFit="1"/>
    </xf>
    <xf numFmtId="0" fontId="15" fillId="0" borderId="36" xfId="3" applyFont="1" applyBorder="1" applyAlignment="1">
      <alignment horizontal="left" vertical="center" wrapText="1"/>
    </xf>
    <xf numFmtId="0" fontId="30" fillId="0" borderId="37" xfId="3" applyFont="1" applyBorder="1" applyAlignment="1">
      <alignment horizontal="center" vertical="center"/>
    </xf>
    <xf numFmtId="0" fontId="29" fillId="0" borderId="36" xfId="3" applyFont="1" applyBorder="1" applyAlignment="1">
      <alignment horizontal="center" vertical="center"/>
    </xf>
    <xf numFmtId="0" fontId="29" fillId="0" borderId="3" xfId="3" applyFont="1" applyAlignment="1">
      <alignment vertical="center"/>
    </xf>
    <xf numFmtId="0" fontId="8" fillId="0" borderId="25" xfId="3" applyFont="1" applyBorder="1" applyAlignment="1">
      <alignment horizontal="center" vertical="center" wrapText="1" shrinkToFit="1"/>
    </xf>
    <xf numFmtId="0" fontId="14" fillId="0" borderId="26" xfId="3" applyFont="1" applyBorder="1" applyAlignment="1">
      <alignment horizontal="center" vertical="center"/>
    </xf>
    <xf numFmtId="0" fontId="29" fillId="0" borderId="9" xfId="3" applyFont="1" applyBorder="1" applyAlignment="1">
      <alignment vertical="center" wrapText="1"/>
    </xf>
    <xf numFmtId="0" fontId="14" fillId="0" borderId="25" xfId="3" applyFont="1" applyBorder="1" applyAlignment="1">
      <alignment vertical="center" wrapText="1" shrinkToFit="1"/>
    </xf>
    <xf numFmtId="0" fontId="11" fillId="0" borderId="9" xfId="3" applyFont="1" applyBorder="1" applyAlignment="1">
      <alignment horizontal="center" vertical="center" wrapText="1"/>
    </xf>
    <xf numFmtId="0" fontId="11" fillId="0" borderId="26" xfId="3" applyFont="1" applyBorder="1" applyAlignment="1">
      <alignment horizontal="center" vertical="center" wrapText="1"/>
    </xf>
    <xf numFmtId="0" fontId="7" fillId="0" borderId="25" xfId="3" applyFont="1" applyBorder="1" applyAlignment="1">
      <alignment horizontal="center" vertical="center" wrapText="1" shrinkToFit="1"/>
    </xf>
    <xf numFmtId="0" fontId="14" fillId="0" borderId="36" xfId="3" applyFont="1" applyBorder="1" applyAlignment="1">
      <alignment horizontal="center" vertical="center"/>
    </xf>
    <xf numFmtId="0" fontId="15" fillId="0" borderId="9" xfId="3" applyFont="1" applyBorder="1" applyAlignment="1">
      <alignment horizontal="left" vertical="center" wrapText="1"/>
    </xf>
    <xf numFmtId="0" fontId="15" fillId="0" borderId="9" xfId="3" applyFont="1" applyBorder="1" applyAlignment="1">
      <alignment horizontal="center" vertical="center"/>
    </xf>
    <xf numFmtId="0" fontId="15" fillId="0" borderId="26" xfId="3" applyFont="1" applyBorder="1" applyAlignment="1">
      <alignment horizontal="center" vertical="center"/>
    </xf>
    <xf numFmtId="0" fontId="9" fillId="0" borderId="9" xfId="3" applyFont="1" applyBorder="1" applyAlignment="1">
      <alignment horizontal="center" vertical="center"/>
    </xf>
    <xf numFmtId="0" fontId="15" fillId="0" borderId="9" xfId="4" applyFont="1" applyBorder="1" applyAlignment="1">
      <alignment horizontal="center" vertical="center" wrapText="1"/>
    </xf>
    <xf numFmtId="0" fontId="15" fillId="0" borderId="37" xfId="4" applyFont="1" applyBorder="1" applyAlignment="1">
      <alignment horizontal="center" vertical="center"/>
    </xf>
    <xf numFmtId="0" fontId="7" fillId="0" borderId="21" xfId="3" applyFont="1" applyBorder="1" applyAlignment="1">
      <alignment vertical="center" wrapText="1" shrinkToFit="1"/>
    </xf>
    <xf numFmtId="0" fontId="14" fillId="0" borderId="8" xfId="3" applyFont="1" applyBorder="1" applyAlignment="1">
      <alignment horizontal="center" vertical="center"/>
    </xf>
    <xf numFmtId="0" fontId="14" fillId="0" borderId="38" xfId="4" applyFont="1" applyBorder="1" applyAlignment="1">
      <alignment horizontal="center" vertical="center"/>
    </xf>
    <xf numFmtId="0" fontId="14" fillId="0" borderId="36" xfId="3" applyFont="1" applyBorder="1" applyAlignment="1">
      <alignment vertical="center"/>
    </xf>
    <xf numFmtId="0" fontId="15" fillId="0" borderId="26" xfId="4" applyFont="1" applyBorder="1" applyAlignment="1">
      <alignment horizontal="center" vertical="center"/>
    </xf>
    <xf numFmtId="0" fontId="32" fillId="0" borderId="29" xfId="3" applyFont="1" applyBorder="1" applyAlignment="1">
      <alignment horizontal="center" vertical="center"/>
    </xf>
    <xf numFmtId="0" fontId="29" fillId="0" borderId="30" xfId="3" applyFont="1" applyBorder="1" applyAlignment="1">
      <alignment vertical="center"/>
    </xf>
    <xf numFmtId="0" fontId="33" fillId="0" borderId="30" xfId="3" applyFont="1" applyBorder="1" applyAlignment="1">
      <alignment horizontal="center" vertical="center"/>
    </xf>
    <xf numFmtId="0" fontId="33" fillId="0" borderId="31" xfId="3" applyFont="1" applyBorder="1" applyAlignment="1">
      <alignment horizontal="center" vertical="center"/>
    </xf>
    <xf numFmtId="0" fontId="34" fillId="0" borderId="3" xfId="3" applyFont="1" applyAlignment="1">
      <alignment horizontal="center"/>
    </xf>
    <xf numFmtId="0" fontId="35" fillId="0" borderId="3" xfId="3" applyFont="1"/>
    <xf numFmtId="0" fontId="36" fillId="0" borderId="3" xfId="3" applyFont="1" applyAlignment="1">
      <alignment horizontal="center"/>
    </xf>
    <xf numFmtId="0" fontId="29" fillId="0" borderId="9" xfId="3" applyFont="1" applyBorder="1" applyAlignment="1">
      <alignment horizontal="center" vertical="center" wrapText="1"/>
    </xf>
    <xf numFmtId="0" fontId="29" fillId="0" borderId="9" xfId="3" applyFont="1" applyBorder="1" applyAlignment="1">
      <alignment horizontal="left" vertical="center" wrapText="1"/>
    </xf>
    <xf numFmtId="0" fontId="11" fillId="0" borderId="21" xfId="3" applyFont="1" applyBorder="1" applyAlignment="1">
      <alignment horizontal="center" vertical="center" wrapText="1" shrinkToFit="1"/>
    </xf>
    <xf numFmtId="0" fontId="29" fillId="0" borderId="9" xfId="4" applyFont="1" applyBorder="1" applyAlignment="1">
      <alignment horizontal="left" vertical="center"/>
    </xf>
    <xf numFmtId="0" fontId="9" fillId="0" borderId="3" xfId="3" applyFont="1" applyAlignment="1">
      <alignment horizontal="center" vertical="center" wrapText="1" shrinkToFit="1"/>
    </xf>
    <xf numFmtId="0" fontId="24" fillId="0" borderId="9" xfId="3" applyFont="1" applyBorder="1" applyAlignment="1">
      <alignment horizontal="left" vertical="center"/>
    </xf>
    <xf numFmtId="0" fontId="30" fillId="0" borderId="26" xfId="3" applyFont="1" applyBorder="1" applyAlignment="1">
      <alignment horizontal="center" vertical="center"/>
    </xf>
    <xf numFmtId="0" fontId="15" fillId="0" borderId="40" xfId="3" applyFont="1" applyBorder="1" applyAlignment="1">
      <alignment horizontal="center" vertical="center" wrapText="1" shrinkToFit="1"/>
    </xf>
    <xf numFmtId="0" fontId="11" fillId="0" borderId="25" xfId="3" applyFont="1" applyBorder="1" applyAlignment="1">
      <alignment horizontal="center" vertical="center" wrapText="1" shrinkToFit="1"/>
    </xf>
    <xf numFmtId="0" fontId="37" fillId="0" borderId="9" xfId="3" applyFont="1" applyBorder="1" applyAlignment="1">
      <alignment horizontal="left" vertical="center"/>
    </xf>
    <xf numFmtId="0" fontId="37" fillId="0" borderId="9" xfId="3" applyFont="1" applyBorder="1" applyAlignment="1">
      <alignment horizontal="center" vertical="center"/>
    </xf>
    <xf numFmtId="0" fontId="37" fillId="0" borderId="26" xfId="3" applyFont="1" applyBorder="1" applyAlignment="1">
      <alignment horizontal="center" vertical="center"/>
    </xf>
    <xf numFmtId="0" fontId="15" fillId="0" borderId="9" xfId="3" applyFont="1" applyBorder="1" applyAlignment="1">
      <alignment vertical="center" wrapText="1" shrinkToFit="1"/>
    </xf>
    <xf numFmtId="0" fontId="15" fillId="0" borderId="26" xfId="3" applyFont="1" applyBorder="1" applyAlignment="1">
      <alignment vertical="center" wrapText="1" shrinkToFit="1"/>
    </xf>
    <xf numFmtId="1" fontId="9" fillId="0" borderId="30" xfId="3" quotePrefix="1" applyNumberFormat="1" applyFont="1" applyBorder="1" applyAlignment="1">
      <alignment horizontal="center" vertical="center"/>
    </xf>
    <xf numFmtId="1" fontId="9" fillId="0" borderId="31" xfId="3" quotePrefix="1" applyNumberFormat="1" applyFont="1" applyBorder="1" applyAlignment="1">
      <alignment horizontal="center" vertical="center"/>
    </xf>
    <xf numFmtId="0" fontId="15" fillId="0" borderId="3" xfId="3" applyFont="1" applyAlignment="1">
      <alignment horizontal="center" vertical="center"/>
    </xf>
    <xf numFmtId="0" fontId="11" fillId="0" borderId="3" xfId="3" applyFont="1" applyAlignment="1">
      <alignment horizontal="left" vertical="center"/>
    </xf>
    <xf numFmtId="0" fontId="15" fillId="0" borderId="3" xfId="3" applyFont="1" applyAlignment="1">
      <alignment horizontal="left" vertical="center"/>
    </xf>
    <xf numFmtId="1" fontId="15" fillId="0" borderId="3" xfId="3" applyNumberFormat="1" applyFont="1" applyAlignment="1">
      <alignment horizontal="center" vertical="center"/>
    </xf>
    <xf numFmtId="0" fontId="14" fillId="0" borderId="3" xfId="3" applyFont="1" applyAlignment="1">
      <alignment horizontal="center" vertical="center"/>
    </xf>
    <xf numFmtId="0" fontId="14" fillId="0" borderId="3" xfId="3" applyFont="1" applyAlignment="1">
      <alignment horizontal="right" vertical="center"/>
    </xf>
    <xf numFmtId="0" fontId="26" fillId="0" borderId="3" xfId="3" applyFont="1" applyAlignment="1">
      <alignment horizontal="left" vertical="center"/>
    </xf>
    <xf numFmtId="0" fontId="14" fillId="0" borderId="3" xfId="3" applyFont="1" applyAlignment="1">
      <alignment horizontal="center"/>
    </xf>
    <xf numFmtId="0" fontId="24" fillId="0" borderId="3" xfId="3" applyFont="1" applyAlignment="1">
      <alignment vertical="center"/>
    </xf>
    <xf numFmtId="0" fontId="24" fillId="0" borderId="3" xfId="3" applyFont="1" applyAlignment="1">
      <alignment horizontal="center" vertical="center"/>
    </xf>
    <xf numFmtId="0" fontId="39" fillId="0" borderId="3" xfId="3" applyFont="1" applyAlignment="1">
      <alignment horizontal="center" vertical="center"/>
    </xf>
    <xf numFmtId="0" fontId="39" fillId="0" borderId="3" xfId="3" applyFont="1" applyAlignment="1">
      <alignment horizontal="left" vertical="center"/>
    </xf>
    <xf numFmtId="0" fontId="40" fillId="0" borderId="3" xfId="3" applyFont="1" applyAlignment="1">
      <alignment horizontal="center" vertical="center"/>
    </xf>
    <xf numFmtId="0" fontId="41" fillId="0" borderId="3" xfId="3" applyFont="1" applyAlignment="1">
      <alignment vertical="center"/>
    </xf>
    <xf numFmtId="0" fontId="42" fillId="0" borderId="3" xfId="3" applyFont="1" applyAlignment="1">
      <alignment vertical="center"/>
    </xf>
    <xf numFmtId="0" fontId="42" fillId="0" borderId="3" xfId="3" applyFont="1" applyAlignment="1">
      <alignment horizontal="center" vertical="center"/>
    </xf>
    <xf numFmtId="0" fontId="42" fillId="0" borderId="3" xfId="4" applyFont="1" applyAlignment="1">
      <alignment horizontal="center" vertical="center"/>
    </xf>
    <xf numFmtId="0" fontId="43" fillId="0" borderId="3" xfId="3" applyFont="1" applyAlignment="1">
      <alignment horizontal="center" vertical="center"/>
    </xf>
    <xf numFmtId="0" fontId="43" fillId="0" borderId="3" xfId="3" applyFont="1" applyAlignment="1">
      <alignment vertical="center"/>
    </xf>
    <xf numFmtId="0" fontId="41" fillId="0" borderId="3" xfId="3" applyFont="1" applyAlignment="1">
      <alignment horizontal="center" vertical="center"/>
    </xf>
    <xf numFmtId="0" fontId="44" fillId="0" borderId="3" xfId="3" applyFont="1" applyAlignment="1">
      <alignment horizontal="center" vertical="center"/>
    </xf>
    <xf numFmtId="0" fontId="29" fillId="0" borderId="3" xfId="3" applyFont="1" applyAlignment="1">
      <alignment horizontal="center" vertical="center"/>
    </xf>
    <xf numFmtId="0" fontId="33" fillId="0" borderId="3" xfId="3" applyFont="1" applyAlignment="1">
      <alignment horizontal="center" vertical="center"/>
    </xf>
    <xf numFmtId="0" fontId="17" fillId="0" borderId="3" xfId="3" applyFont="1" applyAlignment="1">
      <alignment horizontal="center" vertical="center"/>
    </xf>
    <xf numFmtId="0" fontId="18" fillId="0" borderId="3" xfId="3" applyFont="1" applyAlignment="1">
      <alignment horizontal="left" vertical="center"/>
    </xf>
    <xf numFmtId="0" fontId="18" fillId="0" borderId="3" xfId="3" applyFont="1" applyAlignment="1">
      <alignment horizontal="center" vertical="center"/>
    </xf>
    <xf numFmtId="0" fontId="20" fillId="0" borderId="3" xfId="3" applyFont="1" applyAlignment="1">
      <alignment horizontal="center"/>
    </xf>
    <xf numFmtId="0" fontId="9" fillId="0" borderId="3" xfId="3" applyFont="1" applyAlignment="1">
      <alignment horizontal="left"/>
    </xf>
    <xf numFmtId="0" fontId="8" fillId="0" borderId="3" xfId="3" applyFont="1" applyAlignment="1">
      <alignment horizontal="left"/>
    </xf>
    <xf numFmtId="0" fontId="28" fillId="0" borderId="3" xfId="3" applyFont="1"/>
    <xf numFmtId="0" fontId="7" fillId="0" borderId="13" xfId="3" applyFont="1" applyBorder="1" applyAlignment="1">
      <alignment horizontal="center"/>
    </xf>
    <xf numFmtId="0" fontId="9" fillId="0" borderId="15" xfId="3" applyFont="1" applyBorder="1" applyAlignment="1">
      <alignment horizontal="left"/>
    </xf>
    <xf numFmtId="0" fontId="9" fillId="0" borderId="15" xfId="3" applyFont="1" applyBorder="1" applyAlignment="1">
      <alignment horizontal="center"/>
    </xf>
    <xf numFmtId="0" fontId="9" fillId="0" borderId="17" xfId="3" applyFont="1" applyBorder="1" applyAlignment="1">
      <alignment horizontal="center"/>
    </xf>
    <xf numFmtId="0" fontId="11" fillId="0" borderId="29" xfId="3" applyFont="1" applyBorder="1" applyAlignment="1">
      <alignment horizontal="center"/>
    </xf>
    <xf numFmtId="0" fontId="11" fillId="0" borderId="30" xfId="3" applyFont="1" applyBorder="1" applyAlignment="1">
      <alignment horizontal="left"/>
    </xf>
    <xf numFmtId="0" fontId="15" fillId="0" borderId="30" xfId="3" applyFont="1" applyBorder="1" applyAlignment="1">
      <alignment horizontal="left"/>
    </xf>
    <xf numFmtId="0" fontId="9" fillId="0" borderId="30" xfId="3" applyFont="1" applyBorder="1" applyAlignment="1">
      <alignment horizontal="center"/>
    </xf>
    <xf numFmtId="0" fontId="9" fillId="0" borderId="31" xfId="3" applyFont="1" applyBorder="1" applyAlignment="1">
      <alignment horizontal="center"/>
    </xf>
    <xf numFmtId="0" fontId="9" fillId="0" borderId="3" xfId="3" applyFont="1" applyAlignment="1">
      <alignment horizontal="center"/>
    </xf>
    <xf numFmtId="0" fontId="15" fillId="0" borderId="30" xfId="3" applyFont="1" applyBorder="1" applyAlignment="1">
      <alignment horizontal="center"/>
    </xf>
    <xf numFmtId="0" fontId="11" fillId="0" borderId="9" xfId="4" applyFont="1" applyBorder="1" applyAlignment="1">
      <alignment horizontal="center" vertical="center" wrapText="1"/>
    </xf>
    <xf numFmtId="0" fontId="11" fillId="0" borderId="9" xfId="4" applyFont="1" applyBorder="1" applyAlignment="1">
      <alignment vertical="center" wrapText="1"/>
    </xf>
    <xf numFmtId="0" fontId="11" fillId="0" borderId="4" xfId="3" applyFont="1" applyBorder="1" applyAlignment="1">
      <alignment horizontal="center" vertical="center"/>
    </xf>
    <xf numFmtId="0" fontId="4" fillId="0" borderId="4" xfId="3" applyFont="1" applyBorder="1" applyAlignment="1">
      <alignment vertical="center" wrapText="1"/>
    </xf>
    <xf numFmtId="0" fontId="11" fillId="0" borderId="8" xfId="3" applyFont="1" applyBorder="1" applyAlignment="1">
      <alignment horizontal="center" vertical="center"/>
    </xf>
    <xf numFmtId="0" fontId="14" fillId="0" borderId="9" xfId="4" applyFont="1" applyBorder="1" applyAlignment="1">
      <alignment horizontal="center" wrapText="1"/>
    </xf>
    <xf numFmtId="0" fontId="15" fillId="0" borderId="9" xfId="4" applyFont="1" applyBorder="1" applyAlignment="1">
      <alignment horizontal="left" vertical="center" wrapText="1"/>
    </xf>
    <xf numFmtId="0" fontId="14" fillId="0" borderId="22" xfId="4" applyFont="1" applyBorder="1" applyAlignment="1">
      <alignment horizontal="left" vertical="center" wrapText="1"/>
    </xf>
    <xf numFmtId="0" fontId="15" fillId="0" borderId="30" xfId="3" applyFont="1" applyBorder="1" applyAlignment="1">
      <alignment horizontal="center" vertical="center"/>
    </xf>
    <xf numFmtId="0" fontId="12" fillId="0" borderId="3" xfId="3" applyFont="1" applyAlignment="1">
      <alignment horizontal="left" vertical="top"/>
    </xf>
    <xf numFmtId="0" fontId="12" fillId="0" borderId="3" xfId="3" applyFont="1" applyAlignment="1">
      <alignment horizontal="center" vertical="top"/>
    </xf>
    <xf numFmtId="0" fontId="8" fillId="0" borderId="42" xfId="3" applyFont="1" applyBorder="1" applyAlignment="1">
      <alignment horizontal="center" vertical="center" wrapText="1" shrinkToFit="1"/>
    </xf>
    <xf numFmtId="0" fontId="11" fillId="0" borderId="1" xfId="3" applyFont="1" applyBorder="1" applyAlignment="1">
      <alignment horizontal="left" vertical="center" wrapText="1"/>
    </xf>
    <xf numFmtId="0" fontId="14" fillId="0" borderId="36" xfId="3" applyFont="1" applyBorder="1" applyAlignment="1">
      <alignment horizontal="left" vertical="center" wrapText="1"/>
    </xf>
    <xf numFmtId="0" fontId="15" fillId="0" borderId="9" xfId="3" applyFont="1" applyBorder="1" applyAlignment="1">
      <alignment horizontal="left" vertical="center"/>
    </xf>
    <xf numFmtId="0" fontId="15" fillId="0" borderId="9" xfId="3" applyFont="1" applyBorder="1" applyAlignment="1">
      <alignment vertical="center" wrapText="1"/>
    </xf>
    <xf numFmtId="0" fontId="14" fillId="0" borderId="36" xfId="3" applyFont="1" applyBorder="1" applyAlignment="1">
      <alignment horizontal="center" vertical="center" wrapText="1"/>
    </xf>
    <xf numFmtId="0" fontId="15" fillId="0" borderId="36" xfId="3" applyFont="1" applyBorder="1" applyAlignment="1">
      <alignment vertical="center" wrapText="1"/>
    </xf>
    <xf numFmtId="0" fontId="14" fillId="0" borderId="36" xfId="3" applyFont="1" applyBorder="1" applyAlignment="1">
      <alignment vertical="center" wrapText="1"/>
    </xf>
    <xf numFmtId="0" fontId="14" fillId="0" borderId="37" xfId="3" applyFont="1" applyBorder="1" applyAlignment="1">
      <alignment horizontal="center" vertical="center" wrapText="1"/>
    </xf>
    <xf numFmtId="0" fontId="29" fillId="0" borderId="30" xfId="3" applyFont="1" applyBorder="1" applyAlignment="1">
      <alignment horizontal="center"/>
    </xf>
    <xf numFmtId="0" fontId="11" fillId="0" borderId="3" xfId="3" applyFont="1" applyAlignment="1">
      <alignment horizontal="left"/>
    </xf>
    <xf numFmtId="0" fontId="15" fillId="0" borderId="3" xfId="3" applyFont="1" applyAlignment="1">
      <alignment horizontal="left"/>
    </xf>
    <xf numFmtId="0" fontId="32" fillId="0" borderId="3" xfId="3" applyFont="1" applyAlignment="1">
      <alignment horizontal="center" vertical="center"/>
    </xf>
    <xf numFmtId="0" fontId="33" fillId="0" borderId="3" xfId="3" applyFont="1" applyAlignment="1">
      <alignment horizontal="center"/>
    </xf>
    <xf numFmtId="0" fontId="33" fillId="0" borderId="3" xfId="3" quotePrefix="1" applyFont="1" applyAlignment="1">
      <alignment horizontal="center"/>
    </xf>
    <xf numFmtId="0" fontId="16" fillId="0" borderId="3" xfId="3" applyFont="1" applyAlignment="1">
      <alignment horizontal="center" vertical="center"/>
    </xf>
    <xf numFmtId="0" fontId="34" fillId="0" borderId="3" xfId="3" applyFont="1" applyAlignment="1">
      <alignment horizontal="center" vertical="center"/>
    </xf>
    <xf numFmtId="0" fontId="35" fillId="0" borderId="3" xfId="3" applyFont="1" applyAlignment="1">
      <alignment horizontal="center"/>
    </xf>
    <xf numFmtId="0" fontId="29" fillId="0" borderId="9" xfId="4" applyFont="1" applyBorder="1" applyAlignment="1">
      <alignment horizontal="center" vertical="center"/>
    </xf>
    <xf numFmtId="0" fontId="29" fillId="0" borderId="26" xfId="4" applyFont="1" applyBorder="1" applyAlignment="1">
      <alignment horizontal="center" vertical="center"/>
    </xf>
    <xf numFmtId="0" fontId="11" fillId="0" borderId="37" xfId="3" applyFont="1" applyBorder="1" applyAlignment="1">
      <alignment horizontal="center" vertical="center"/>
    </xf>
    <xf numFmtId="0" fontId="14" fillId="0" borderId="9" xfId="3" applyFont="1" applyBorder="1" applyAlignment="1">
      <alignment horizontal="center" vertical="center" wrapText="1" shrinkToFit="1"/>
    </xf>
    <xf numFmtId="0" fontId="14" fillId="0" borderId="3" xfId="3" applyFont="1" applyAlignment="1">
      <alignment horizontal="center" vertical="center" wrapText="1" shrinkToFit="1"/>
    </xf>
    <xf numFmtId="0" fontId="14" fillId="0" borderId="9" xfId="3" applyFont="1" applyBorder="1" applyAlignment="1">
      <alignment horizontal="left" vertical="center" wrapText="1" shrinkToFit="1"/>
    </xf>
    <xf numFmtId="0" fontId="24" fillId="0" borderId="9" xfId="3" applyFont="1" applyBorder="1" applyAlignment="1">
      <alignment horizontal="center"/>
    </xf>
    <xf numFmtId="0" fontId="24" fillId="0" borderId="9" xfId="3" applyFont="1" applyBorder="1"/>
    <xf numFmtId="0" fontId="20" fillId="0" borderId="26" xfId="3" applyFont="1" applyBorder="1"/>
    <xf numFmtId="0" fontId="11" fillId="0" borderId="33" xfId="3" applyFont="1" applyBorder="1" applyAlignment="1">
      <alignment horizontal="center" vertical="center" wrapText="1" shrinkToFit="1"/>
    </xf>
    <xf numFmtId="0" fontId="37" fillId="0" borderId="9" xfId="4" applyFont="1" applyBorder="1" applyAlignment="1">
      <alignment horizontal="center" vertical="center"/>
    </xf>
    <xf numFmtId="0" fontId="37" fillId="0" borderId="9" xfId="3" applyFont="1" applyBorder="1" applyAlignment="1">
      <alignment vertical="center" wrapText="1"/>
    </xf>
    <xf numFmtId="0" fontId="24" fillId="0" borderId="41" xfId="5" applyFont="1" applyBorder="1" applyAlignment="1">
      <alignment horizontal="center" vertical="center"/>
    </xf>
    <xf numFmtId="0" fontId="21" fillId="0" borderId="3" xfId="5" applyFont="1" applyAlignment="1">
      <alignment horizontal="center" vertical="center" shrinkToFit="1"/>
    </xf>
    <xf numFmtId="0" fontId="22" fillId="0" borderId="3" xfId="5" applyFont="1" applyAlignment="1">
      <alignment vertical="center"/>
    </xf>
    <xf numFmtId="0" fontId="22" fillId="0" borderId="7" xfId="5" applyFont="1" applyBorder="1" applyAlignment="1">
      <alignment horizontal="center" vertical="center" shrinkToFit="1"/>
    </xf>
    <xf numFmtId="0" fontId="23" fillId="0" borderId="1" xfId="5" applyFont="1" applyBorder="1" applyAlignment="1">
      <alignment horizontal="left" vertical="center"/>
    </xf>
    <xf numFmtId="0" fontId="26" fillId="0" borderId="1" xfId="5" applyFont="1" applyBorder="1" applyAlignment="1">
      <alignment horizontal="left" vertical="center"/>
    </xf>
    <xf numFmtId="0" fontId="26" fillId="0" borderId="1" xfId="5" applyFont="1" applyBorder="1" applyAlignment="1">
      <alignment horizontal="center" vertical="center"/>
    </xf>
    <xf numFmtId="0" fontId="26" fillId="0" borderId="2" xfId="5" applyFont="1" applyBorder="1" applyAlignment="1">
      <alignment horizontal="center" vertical="center"/>
    </xf>
    <xf numFmtId="0" fontId="20" fillId="0" borderId="3" xfId="5" applyFont="1" applyAlignment="1">
      <alignment vertical="center"/>
    </xf>
    <xf numFmtId="0" fontId="19" fillId="0" borderId="3" xfId="5"/>
    <xf numFmtId="0" fontId="25" fillId="0" borderId="1" xfId="5" applyFont="1" applyBorder="1" applyAlignment="1">
      <alignment horizontal="center" vertical="center"/>
    </xf>
    <xf numFmtId="0" fontId="25" fillId="0" borderId="1" xfId="5" applyFont="1" applyBorder="1" applyAlignment="1">
      <alignment horizontal="left" vertical="center"/>
    </xf>
    <xf numFmtId="0" fontId="25" fillId="0" borderId="32" xfId="5" applyFont="1" applyBorder="1" applyAlignment="1">
      <alignment horizontal="center" vertical="center"/>
    </xf>
    <xf numFmtId="0" fontId="23" fillId="0" borderId="5" xfId="5" applyFont="1" applyBorder="1" applyAlignment="1">
      <alignment horizontal="left" vertical="center"/>
    </xf>
    <xf numFmtId="0" fontId="26" fillId="0" borderId="5" xfId="5" applyFont="1" applyBorder="1" applyAlignment="1">
      <alignment horizontal="left" vertical="center"/>
    </xf>
    <xf numFmtId="0" fontId="26" fillId="0" borderId="5" xfId="5" applyFont="1" applyBorder="1" applyAlignment="1">
      <alignment horizontal="center" vertical="center"/>
    </xf>
    <xf numFmtId="0" fontId="26" fillId="0" borderId="6" xfId="5" applyFont="1" applyBorder="1" applyAlignment="1">
      <alignment horizontal="center" vertical="center"/>
    </xf>
    <xf numFmtId="0" fontId="15" fillId="0" borderId="15" xfId="3" applyFont="1" applyBorder="1" applyAlignment="1">
      <alignment horizontal="center" vertical="center"/>
    </xf>
    <xf numFmtId="0" fontId="15" fillId="0" borderId="15" xfId="3" applyFont="1" applyBorder="1" applyAlignment="1">
      <alignment horizontal="left" vertical="center"/>
    </xf>
    <xf numFmtId="0" fontId="9" fillId="0" borderId="15" xfId="3" applyFont="1" applyBorder="1" applyAlignment="1">
      <alignment horizontal="center" vertical="center"/>
    </xf>
    <xf numFmtId="0" fontId="8" fillId="0" borderId="16" xfId="3" applyFont="1" applyBorder="1" applyAlignment="1">
      <alignment horizontal="center" vertical="center"/>
    </xf>
    <xf numFmtId="0" fontId="11" fillId="0" borderId="3" xfId="3" applyFont="1" applyAlignment="1">
      <alignment horizontal="center"/>
    </xf>
    <xf numFmtId="1" fontId="15" fillId="0" borderId="3" xfId="3" applyNumberFormat="1" applyFont="1" applyAlignment="1">
      <alignment horizontal="center"/>
    </xf>
    <xf numFmtId="0" fontId="15" fillId="0" borderId="3" xfId="3" applyFont="1" applyAlignment="1">
      <alignment horizontal="center"/>
    </xf>
    <xf numFmtId="0" fontId="24" fillId="0" borderId="3" xfId="3" applyFont="1"/>
    <xf numFmtId="0" fontId="41" fillId="0" borderId="3" xfId="3" applyFont="1" applyAlignment="1">
      <alignment horizontal="center"/>
    </xf>
    <xf numFmtId="0" fontId="40" fillId="0" borderId="3" xfId="3" applyFont="1" applyAlignment="1">
      <alignment horizontal="left"/>
    </xf>
    <xf numFmtId="0" fontId="41" fillId="0" borderId="3" xfId="3" applyFont="1"/>
    <xf numFmtId="0" fontId="40" fillId="0" borderId="3" xfId="3" applyFont="1" applyAlignment="1">
      <alignment horizontal="center"/>
    </xf>
    <xf numFmtId="0" fontId="39" fillId="0" borderId="3" xfId="3" applyFont="1" applyAlignment="1">
      <alignment horizontal="center"/>
    </xf>
    <xf numFmtId="0" fontId="39" fillId="0" borderId="3" xfId="3" applyFont="1" applyAlignment="1">
      <alignment horizontal="left"/>
    </xf>
    <xf numFmtId="0" fontId="42" fillId="0" borderId="3" xfId="3" applyFont="1"/>
    <xf numFmtId="0" fontId="42" fillId="0" borderId="3" xfId="3" applyFont="1" applyAlignment="1">
      <alignment horizontal="center"/>
    </xf>
    <xf numFmtId="0" fontId="42" fillId="0" borderId="3" xfId="4" applyFont="1" applyAlignment="1">
      <alignment horizontal="center"/>
    </xf>
    <xf numFmtId="0" fontId="43" fillId="0" borderId="3" xfId="3" applyFont="1" applyAlignment="1">
      <alignment horizontal="center"/>
    </xf>
    <xf numFmtId="0" fontId="43" fillId="0" borderId="3" xfId="3" applyFont="1"/>
    <xf numFmtId="0" fontId="24" fillId="0" borderId="3" xfId="3" applyFont="1" applyAlignment="1">
      <alignment horizontal="center"/>
    </xf>
    <xf numFmtId="0" fontId="37" fillId="0" borderId="3" xfId="3" applyFont="1" applyAlignment="1">
      <alignment horizontal="center"/>
    </xf>
    <xf numFmtId="0" fontId="17" fillId="0" borderId="3" xfId="3" applyFont="1" applyAlignment="1">
      <alignment horizontal="center"/>
    </xf>
    <xf numFmtId="0" fontId="18" fillId="0" borderId="3" xfId="3" applyFont="1" applyAlignment="1">
      <alignment horizontal="left"/>
    </xf>
    <xf numFmtId="0" fontId="18" fillId="0" borderId="3" xfId="3" applyFont="1" applyAlignment="1">
      <alignment horizontal="center"/>
    </xf>
    <xf numFmtId="0" fontId="17" fillId="0" borderId="3" xfId="3" applyFont="1" applyAlignment="1">
      <alignment horizontal="left"/>
    </xf>
    <xf numFmtId="0" fontId="52" fillId="0" borderId="15" xfId="3" applyFont="1" applyBorder="1" applyAlignment="1">
      <alignment horizontal="center" vertical="center"/>
    </xf>
    <xf numFmtId="0" fontId="20" fillId="0" borderId="9" xfId="3" applyFont="1" applyBorder="1"/>
    <xf numFmtId="0" fontId="11" fillId="0" borderId="30" xfId="3" applyFont="1" applyBorder="1" applyAlignment="1">
      <alignment horizontal="center" vertical="center"/>
    </xf>
    <xf numFmtId="0" fontId="24" fillId="0" borderId="7" xfId="5" applyFont="1" applyBorder="1" applyAlignment="1">
      <alignment horizontal="center" vertical="center"/>
    </xf>
    <xf numFmtId="0" fontId="7" fillId="0" borderId="33" xfId="3" applyFont="1" applyBorder="1" applyAlignment="1">
      <alignment horizontal="center" vertical="center" wrapText="1" shrinkToFit="1"/>
    </xf>
    <xf numFmtId="0" fontId="14" fillId="0" borderId="9" xfId="4" applyFont="1" applyBorder="1" applyAlignment="1">
      <alignment vertical="center" wrapText="1"/>
    </xf>
    <xf numFmtId="0" fontId="24" fillId="0" borderId="9" xfId="1" applyFont="1" applyBorder="1" applyAlignment="1">
      <alignment horizontal="center" vertical="center"/>
    </xf>
    <xf numFmtId="0" fontId="9" fillId="0" borderId="36" xfId="3" applyFont="1" applyBorder="1" applyAlignment="1">
      <alignment vertical="center" wrapText="1" shrinkToFit="1"/>
    </xf>
    <xf numFmtId="0" fontId="9" fillId="0" borderId="9" xfId="3" applyFont="1" applyBorder="1" applyAlignment="1">
      <alignment horizontal="left" vertical="center"/>
    </xf>
    <xf numFmtId="0" fontId="14" fillId="0" borderId="39" xfId="3" applyFont="1" applyBorder="1" applyAlignment="1">
      <alignment vertical="center" wrapText="1"/>
    </xf>
    <xf numFmtId="0" fontId="8" fillId="0" borderId="39" xfId="3" applyFont="1" applyBorder="1" applyAlignment="1">
      <alignment horizontal="center" vertical="center" wrapText="1" shrinkToFit="1"/>
    </xf>
    <xf numFmtId="0" fontId="14" fillId="0" borderId="40" xfId="3" applyFont="1" applyBorder="1" applyAlignment="1">
      <alignment horizontal="center" vertical="center" wrapText="1"/>
    </xf>
    <xf numFmtId="0" fontId="9" fillId="0" borderId="16" xfId="3" applyFont="1" applyBorder="1" applyAlignment="1">
      <alignment horizontal="center" vertical="center"/>
    </xf>
    <xf numFmtId="0" fontId="29" fillId="0" borderId="25" xfId="3" applyFont="1" applyBorder="1" applyAlignment="1">
      <alignment horizontal="center" vertical="center" wrapText="1"/>
    </xf>
    <xf numFmtId="0" fontId="24" fillId="0" borderId="9" xfId="3" applyFont="1" applyBorder="1" applyAlignment="1">
      <alignment horizontal="center" vertical="center"/>
    </xf>
    <xf numFmtId="0" fontId="40" fillId="0" borderId="3" xfId="3" applyFont="1" applyAlignment="1">
      <alignment horizontal="left" vertical="center"/>
    </xf>
    <xf numFmtId="0" fontId="36" fillId="0" borderId="3" xfId="3" applyFont="1" applyAlignment="1">
      <alignment horizontal="center" vertical="center"/>
    </xf>
    <xf numFmtId="0" fontId="48" fillId="0" borderId="3" xfId="3" applyFont="1" applyAlignment="1">
      <alignment vertical="center"/>
    </xf>
    <xf numFmtId="0" fontId="37" fillId="0" borderId="3" xfId="3" applyFont="1" applyAlignment="1">
      <alignment horizontal="center" vertical="center"/>
    </xf>
    <xf numFmtId="0" fontId="17" fillId="0" borderId="3" xfId="3" applyFont="1" applyAlignment="1">
      <alignment horizontal="left" vertical="center"/>
    </xf>
    <xf numFmtId="0" fontId="9" fillId="0" borderId="3" xfId="3" applyFont="1" applyAlignment="1">
      <alignment vertical="center"/>
    </xf>
    <xf numFmtId="0" fontId="10" fillId="0" borderId="3" xfId="3" applyFont="1" applyAlignment="1">
      <alignment vertical="center"/>
    </xf>
    <xf numFmtId="0" fontId="20" fillId="0" borderId="9" xfId="3" applyFont="1" applyBorder="1" applyAlignment="1">
      <alignment vertical="center"/>
    </xf>
    <xf numFmtId="0" fontId="20" fillId="0" borderId="26" xfId="3" applyFont="1" applyBorder="1" applyAlignment="1">
      <alignment vertical="center"/>
    </xf>
    <xf numFmtId="0" fontId="7" fillId="0" borderId="39" xfId="3" applyFont="1" applyBorder="1" applyAlignment="1">
      <alignment horizontal="center" vertical="center" wrapText="1" shrinkToFit="1"/>
    </xf>
    <xf numFmtId="0" fontId="31" fillId="0" borderId="25" xfId="3" applyFont="1" applyBorder="1" applyAlignment="1">
      <alignment vertical="center" wrapText="1" shrinkToFit="1"/>
    </xf>
    <xf numFmtId="0" fontId="14" fillId="0" borderId="26" xfId="3" applyFont="1" applyBorder="1" applyAlignment="1">
      <alignment vertical="center" wrapText="1"/>
    </xf>
    <xf numFmtId="0" fontId="25" fillId="0" borderId="3" xfId="3" applyFont="1" applyAlignment="1">
      <alignment vertical="center"/>
    </xf>
    <xf numFmtId="0" fontId="14" fillId="0" borderId="39" xfId="3" applyFont="1" applyBorder="1" applyAlignment="1">
      <alignment vertical="center" wrapText="1" shrinkToFit="1"/>
    </xf>
    <xf numFmtId="0" fontId="14" fillId="0" borderId="28" xfId="3" applyFont="1" applyBorder="1" applyAlignment="1">
      <alignment vertical="center" wrapText="1"/>
    </xf>
    <xf numFmtId="0" fontId="14" fillId="0" borderId="3" xfId="3" applyFont="1" applyAlignment="1">
      <alignment horizontal="center" wrapText="1"/>
    </xf>
    <xf numFmtId="0" fontId="14" fillId="0" borderId="3" xfId="3" applyFont="1" applyAlignment="1">
      <alignment horizontal="left" wrapText="1"/>
    </xf>
    <xf numFmtId="0" fontId="24" fillId="0" borderId="9" xfId="3" applyFont="1" applyBorder="1" applyAlignment="1">
      <alignment vertical="center"/>
    </xf>
    <xf numFmtId="0" fontId="11" fillId="0" borderId="40" xfId="3" applyFont="1" applyBorder="1" applyAlignment="1">
      <alignment horizontal="center" vertical="center" wrapText="1" shrinkToFit="1"/>
    </xf>
    <xf numFmtId="0" fontId="46" fillId="0" borderId="3" xfId="3" applyFont="1" applyAlignment="1">
      <alignment horizontal="center" vertical="center" wrapText="1"/>
    </xf>
    <xf numFmtId="0" fontId="47" fillId="0" borderId="3" xfId="3" applyFont="1" applyAlignment="1">
      <alignment horizontal="left" vertical="center" wrapText="1"/>
    </xf>
    <xf numFmtId="0" fontId="47" fillId="0" borderId="3" xfId="3" applyFont="1" applyAlignment="1">
      <alignment horizontal="center" vertical="center"/>
    </xf>
    <xf numFmtId="0" fontId="46" fillId="0" borderId="3" xfId="3" applyFont="1" applyAlignment="1">
      <alignment horizontal="left" vertical="center"/>
    </xf>
    <xf numFmtId="0" fontId="46" fillId="0" borderId="3" xfId="3" applyFont="1" applyAlignment="1">
      <alignment horizontal="center" vertical="center"/>
    </xf>
    <xf numFmtId="0" fontId="46" fillId="0" borderId="3" xfId="4" applyFont="1" applyAlignment="1">
      <alignment horizontal="center" vertical="center"/>
    </xf>
    <xf numFmtId="0" fontId="3" fillId="0" borderId="21" xfId="3" applyFont="1" applyBorder="1" applyAlignment="1">
      <alignment horizontal="center" vertical="center" wrapText="1" shrinkToFit="1"/>
    </xf>
    <xf numFmtId="0" fontId="5" fillId="0" borderId="9" xfId="3" applyFont="1" applyBorder="1" applyAlignment="1">
      <alignment horizontal="center" vertical="center" wrapText="1"/>
    </xf>
    <xf numFmtId="0" fontId="5" fillId="0" borderId="9" xfId="3" applyFont="1" applyBorder="1" applyAlignment="1">
      <alignment horizontal="left" vertical="center"/>
    </xf>
    <xf numFmtId="0" fontId="5" fillId="0" borderId="8" xfId="3" applyFont="1" applyBorder="1" applyAlignment="1">
      <alignment horizontal="center" vertical="center"/>
    </xf>
    <xf numFmtId="0" fontId="5" fillId="0" borderId="26" xfId="4" applyFont="1" applyBorder="1" applyAlignment="1">
      <alignment horizontal="center" vertical="center"/>
    </xf>
    <xf numFmtId="0" fontId="3" fillId="0" borderId="3" xfId="3" applyFont="1" applyAlignment="1">
      <alignment horizontal="center" vertical="center" wrapText="1" shrinkToFit="1"/>
    </xf>
    <xf numFmtId="0" fontId="5" fillId="0" borderId="9" xfId="3" applyFont="1" applyBorder="1" applyAlignment="1">
      <alignment vertical="center" wrapText="1"/>
    </xf>
    <xf numFmtId="0" fontId="5" fillId="0" borderId="28" xfId="3" applyFont="1" applyBorder="1" applyAlignment="1">
      <alignment vertical="center" wrapText="1"/>
    </xf>
    <xf numFmtId="0" fontId="5" fillId="0" borderId="9" xfId="3" applyFont="1" applyBorder="1" applyAlignment="1">
      <alignment horizontal="center" vertical="center"/>
    </xf>
    <xf numFmtId="0" fontId="5" fillId="0" borderId="26" xfId="3" applyFont="1" applyBorder="1" applyAlignment="1">
      <alignment horizontal="center" vertical="center" wrapText="1"/>
    </xf>
    <xf numFmtId="0" fontId="45" fillId="0" borderId="12" xfId="3" applyFont="1" applyBorder="1" applyAlignment="1">
      <alignment horizontal="center" vertical="center" wrapText="1" shrinkToFit="1"/>
    </xf>
    <xf numFmtId="0" fontId="9" fillId="0" borderId="17" xfId="3" applyFont="1" applyBorder="1" applyAlignment="1">
      <alignment horizontal="left"/>
    </xf>
    <xf numFmtId="0" fontId="8" fillId="0" borderId="22" xfId="3" applyFont="1" applyBorder="1" applyAlignment="1">
      <alignment horizontal="left" vertical="center" wrapText="1" shrinkToFit="1"/>
    </xf>
    <xf numFmtId="0" fontId="51" fillId="0" borderId="9" xfId="3" applyFont="1" applyBorder="1" applyAlignment="1">
      <alignment horizontal="left" vertical="center"/>
    </xf>
    <xf numFmtId="0" fontId="51" fillId="0" borderId="9" xfId="3" applyFont="1" applyBorder="1" applyAlignment="1">
      <alignment vertical="center" wrapText="1"/>
    </xf>
    <xf numFmtId="0" fontId="29" fillId="0" borderId="30" xfId="3" applyFont="1" applyBorder="1"/>
    <xf numFmtId="0" fontId="33" fillId="0" borderId="30" xfId="3" applyFont="1" applyBorder="1" applyAlignment="1">
      <alignment horizontal="center"/>
    </xf>
    <xf numFmtId="0" fontId="33" fillId="0" borderId="31" xfId="3" applyFont="1" applyBorder="1" applyAlignment="1">
      <alignment horizontal="center"/>
    </xf>
    <xf numFmtId="0" fontId="14" fillId="0" borderId="9" xfId="3" applyFont="1" applyBorder="1" applyAlignment="1">
      <alignment horizontal="center"/>
    </xf>
    <xf numFmtId="0" fontId="14" fillId="0" borderId="26" xfId="3" applyFont="1" applyBorder="1" applyAlignment="1">
      <alignment horizontal="center"/>
    </xf>
    <xf numFmtId="0" fontId="14" fillId="0" borderId="3" xfId="3" applyFont="1" applyAlignment="1">
      <alignment horizontal="right"/>
    </xf>
    <xf numFmtId="0" fontId="33" fillId="0" borderId="3" xfId="3" applyFont="1"/>
    <xf numFmtId="0" fontId="44" fillId="0" borderId="3" xfId="3" applyFont="1" applyAlignment="1">
      <alignment horizontal="center"/>
    </xf>
    <xf numFmtId="0" fontId="8" fillId="0" borderId="18" xfId="3" applyFont="1" applyBorder="1" applyAlignment="1">
      <alignment horizontal="center" vertical="center"/>
    </xf>
    <xf numFmtId="0" fontId="8" fillId="0" borderId="19" xfId="3" applyFont="1" applyBorder="1" applyAlignment="1">
      <alignment horizontal="center" vertical="center"/>
    </xf>
    <xf numFmtId="0" fontId="8" fillId="0" borderId="20" xfId="3" applyFont="1" applyBorder="1" applyAlignment="1">
      <alignment horizontal="center" vertical="center"/>
    </xf>
    <xf numFmtId="0" fontId="38" fillId="0" borderId="39" xfId="3" applyFont="1" applyBorder="1" applyAlignment="1">
      <alignment horizontal="center" vertical="center" wrapText="1"/>
    </xf>
    <xf numFmtId="0" fontId="38" fillId="0" borderId="27" xfId="3" applyFont="1" applyBorder="1" applyAlignment="1">
      <alignment horizontal="center" vertical="center" wrapText="1"/>
    </xf>
    <xf numFmtId="0" fontId="38" fillId="0" borderId="28" xfId="3" applyFont="1" applyBorder="1" applyAlignment="1">
      <alignment horizontal="center" vertical="center" wrapText="1"/>
    </xf>
    <xf numFmtId="0" fontId="8" fillId="0" borderId="10"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12" xfId="3" applyFont="1" applyBorder="1" applyAlignment="1">
      <alignment horizontal="center" vertical="center" wrapText="1"/>
    </xf>
    <xf numFmtId="0" fontId="7" fillId="0" borderId="3" xfId="3" applyFont="1" applyAlignment="1">
      <alignment horizontal="center" vertical="center"/>
    </xf>
    <xf numFmtId="0" fontId="8" fillId="0" borderId="3" xfId="3" applyFont="1" applyAlignment="1">
      <alignment horizontal="center" vertical="center"/>
    </xf>
    <xf numFmtId="0" fontId="27" fillId="0" borderId="3" xfId="3" applyFont="1" applyAlignment="1">
      <alignment horizontal="center" vertical="center"/>
    </xf>
    <xf numFmtId="0" fontId="7" fillId="0" borderId="3" xfId="3" applyFont="1" applyAlignment="1">
      <alignment horizontal="center"/>
    </xf>
    <xf numFmtId="0" fontId="8" fillId="0" borderId="3" xfId="3" applyFont="1" applyAlignment="1">
      <alignment horizontal="center"/>
    </xf>
    <xf numFmtId="0" fontId="14" fillId="0" borderId="39" xfId="3" applyFont="1" applyBorder="1" applyAlignment="1">
      <alignment horizontal="center" vertical="center" wrapText="1"/>
    </xf>
    <xf numFmtId="0" fontId="14" fillId="0" borderId="27" xfId="3" applyFont="1" applyBorder="1" applyAlignment="1">
      <alignment horizontal="center" vertical="center" wrapText="1"/>
    </xf>
    <xf numFmtId="0" fontId="14" fillId="0" borderId="28" xfId="3" applyFont="1" applyBorder="1" applyAlignment="1">
      <alignment horizontal="center" vertical="center" wrapText="1"/>
    </xf>
    <xf numFmtId="0" fontId="8" fillId="0" borderId="18" xfId="3" applyFont="1" applyBorder="1" applyAlignment="1">
      <alignment horizontal="center"/>
    </xf>
    <xf numFmtId="0" fontId="8" fillId="0" borderId="19" xfId="3" applyFont="1" applyBorder="1" applyAlignment="1">
      <alignment horizontal="center"/>
    </xf>
    <xf numFmtId="0" fontId="8" fillId="0" borderId="20" xfId="3" applyFont="1" applyBorder="1" applyAlignment="1">
      <alignment horizontal="center"/>
    </xf>
  </cellXfs>
  <cellStyles count="6">
    <cellStyle name="Normal" xfId="0" builtinId="0"/>
    <cellStyle name="Normal 2" xfId="1" xr:uid="{00000000-0005-0000-0000-000001000000}"/>
    <cellStyle name="Normal 2 2" xfId="3" xr:uid="{00000000-0005-0000-0000-000002000000}"/>
    <cellStyle name="Normal 3" xfId="2" xr:uid="{00000000-0005-0000-0000-000003000000}"/>
    <cellStyle name="Normal 3 2"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63" Type="http://customschemas.google.com/relationships/workbookmetadata" Target="metadata"/><Relationship Id="rId68" Type="http://schemas.openxmlformats.org/officeDocument/2006/relationships/calcChain" Target="calcChain.xml"/><Relationship Id="rId7" Type="http://schemas.openxmlformats.org/officeDocument/2006/relationships/worksheet" Target="worksheets/sheet7.xml"/><Relationship Id="rId6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66" Type="http://schemas.openxmlformats.org/officeDocument/2006/relationships/sharedStrings" Target="sharedStrings.xml"/><Relationship Id="rId5" Type="http://schemas.openxmlformats.org/officeDocument/2006/relationships/worksheet" Target="worksheets/sheet5.xml"/><Relationship Id="rId65" Type="http://schemas.openxmlformats.org/officeDocument/2006/relationships/styles" Target="styles.xml"/><Relationship Id="rId4" Type="http://schemas.openxmlformats.org/officeDocument/2006/relationships/worksheet" Target="worksheets/sheet4.xml"/><Relationship Id="rId6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Lan Nguyễn Thúy" id="{90970110-CD22-4736-9EDB-54BF9058F91B}" userId="fa1c99494b84b078"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31" dT="2023-06-14T09:28:30.30" personId="{90970110-CD22-4736-9EDB-54BF9058F91B}" id="{91711E25-3D1F-43C5-A69F-E96501856D57}">
    <text>3</text>
  </threadedComment>
</ThreadedComments>
</file>

<file path=xl/threadedComments/threadedComment2.xml><?xml version="1.0" encoding="utf-8"?>
<ThreadedComments xmlns="http://schemas.microsoft.com/office/spreadsheetml/2018/threadedcomments" xmlns:x="http://schemas.openxmlformats.org/spreadsheetml/2006/main">
  <threadedComment ref="K31" dT="2023-06-14T09:43:14.57" personId="{90970110-CD22-4736-9EDB-54BF9058F91B}" id="{813B7875-E642-415F-9789-B3BCB0874CAF}">
    <text>3</text>
  </threadedComment>
</ThreadedComments>
</file>

<file path=xl/threadedComments/threadedComment3.xml><?xml version="1.0" encoding="utf-8"?>
<ThreadedComments xmlns="http://schemas.microsoft.com/office/spreadsheetml/2018/threadedcomments" xmlns:x="http://schemas.openxmlformats.org/spreadsheetml/2006/main">
  <threadedComment ref="K31" dT="2023-06-14T09:46:12.76" personId="{90970110-CD22-4736-9EDB-54BF9058F91B}" id="{830B35F3-1D82-462C-A50B-485480891531}">
    <text>3</text>
  </threadedComment>
</ThreadedComments>
</file>

<file path=xl/threadedComments/threadedComment4.xml><?xml version="1.0" encoding="utf-8"?>
<ThreadedComments xmlns="http://schemas.microsoft.com/office/spreadsheetml/2018/threadedcomments" xmlns:x="http://schemas.openxmlformats.org/spreadsheetml/2006/main">
  <threadedComment ref="K31" dT="2023-06-14T09:47:44.59" personId="{90970110-CD22-4736-9EDB-54BF9058F91B}" id="{73C862F1-E828-48CD-AFC7-50A2718A3894}">
    <text>3</text>
  </threadedComment>
</ThreadedComments>
</file>

<file path=xl/threadedComments/threadedComment5.xml><?xml version="1.0" encoding="utf-8"?>
<ThreadedComments xmlns="http://schemas.microsoft.com/office/spreadsheetml/2018/threadedcomments" xmlns:x="http://schemas.openxmlformats.org/spreadsheetml/2006/main">
  <threadedComment ref="K31" dT="2023-06-14T09:47:50.70" personId="{90970110-CD22-4736-9EDB-54BF9058F91B}" id="{937FCC32-E383-4459-ACE7-BD5CF6D5AC19}">
    <text>3</text>
  </threadedComment>
</ThreadedComments>
</file>

<file path=xl/threadedComments/threadedComment6.xml><?xml version="1.0" encoding="utf-8"?>
<ThreadedComments xmlns="http://schemas.microsoft.com/office/spreadsheetml/2018/threadedcomments" xmlns:x="http://schemas.openxmlformats.org/spreadsheetml/2006/main">
  <threadedComment ref="K31" dT="2023-06-14T09:47:59.30" personId="{90970110-CD22-4736-9EDB-54BF9058F91B}" id="{312F0C8E-11F4-4CAA-BF1A-4C2D5A647FE2}">
    <text>3</text>
  </threadedComment>
</ThreadedComments>
</file>

<file path=xl/threadedComments/threadedComment7.xml><?xml version="1.0" encoding="utf-8"?>
<ThreadedComments xmlns="http://schemas.microsoft.com/office/spreadsheetml/2018/threadedcomments" xmlns:x="http://schemas.openxmlformats.org/spreadsheetml/2006/main">
  <threadedComment ref="L32" dT="2023-06-15T03:11:59.43" personId="{90970110-CD22-4736-9EDB-54BF9058F91B}" id="{8F462F0D-34F2-4C5A-86C0-5281E995E17B}">
    <text>3</text>
  </threadedComment>
</ThreadedComments>
</file>

<file path=xl/threadedComments/threadedComment8.xml><?xml version="1.0" encoding="utf-8"?>
<ThreadedComments xmlns="http://schemas.microsoft.com/office/spreadsheetml/2018/threadedcomments" xmlns:x="http://schemas.openxmlformats.org/spreadsheetml/2006/main">
  <threadedComment ref="L32" dT="2023-06-15T03:13:42.52" personId="{90970110-CD22-4736-9EDB-54BF9058F91B}" id="{1B3119E8-CC04-4589-9E4C-B875B35E5DC0}">
    <text>3</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microsoft.com/office/2017/10/relationships/threadedComment" Target="../threadedComments/threadedComment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microsoft.com/office/2017/10/relationships/threadedComment" Target="../threadedComments/threadedComment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1"/>
  <sheetViews>
    <sheetView tabSelected="1" view="pageBreakPreview" topLeftCell="A18" zoomScale="56" zoomScaleNormal="80" zoomScaleSheetLayoutView="56" workbookViewId="0">
      <selection activeCell="C35" sqref="C35"/>
    </sheetView>
  </sheetViews>
  <sheetFormatPr defaultColWidth="9.109375" defaultRowHeight="13.8" x14ac:dyDescent="0.3"/>
  <cols>
    <col min="1" max="1" width="9.109375" style="28" customWidth="1"/>
    <col min="2" max="2" width="18.88671875" style="3" customWidth="1"/>
    <col min="3" max="3" width="60" style="3" customWidth="1"/>
    <col min="4" max="4" width="11.6640625" style="3" customWidth="1"/>
    <col min="5" max="5" width="12.6640625" style="3" customWidth="1"/>
    <col min="6" max="6" width="5.44140625" style="3" customWidth="1"/>
    <col min="7" max="7" width="9.44140625" style="28" customWidth="1"/>
    <col min="8" max="8" width="15.44140625" style="3" customWidth="1"/>
    <col min="9" max="9" width="58.88671875" style="3" customWidth="1"/>
    <col min="10" max="10" width="12.33203125" style="3" customWidth="1"/>
    <col min="11" max="11" width="11.33203125" style="3" customWidth="1"/>
    <col min="12" max="16384" width="9.109375" style="3"/>
  </cols>
  <sheetData>
    <row r="1" spans="1:11" ht="17.399999999999999" x14ac:dyDescent="0.3">
      <c r="A1" s="338" t="s">
        <v>0</v>
      </c>
      <c r="B1" s="338"/>
      <c r="C1" s="338"/>
      <c r="D1" s="1"/>
      <c r="E1" s="1"/>
      <c r="F1" s="1"/>
      <c r="G1" s="339" t="s">
        <v>1</v>
      </c>
      <c r="H1" s="339"/>
      <c r="I1" s="339"/>
      <c r="J1" s="339"/>
      <c r="K1" s="2"/>
    </row>
    <row r="2" spans="1:11" ht="17.399999999999999" x14ac:dyDescent="0.3">
      <c r="A2" s="339" t="s">
        <v>2</v>
      </c>
      <c r="B2" s="339"/>
      <c r="C2" s="339"/>
      <c r="D2" s="1"/>
      <c r="E2" s="1"/>
      <c r="F2" s="1"/>
      <c r="G2" s="2"/>
      <c r="H2" s="339" t="s">
        <v>3</v>
      </c>
      <c r="I2" s="339"/>
      <c r="J2" s="1"/>
      <c r="K2" s="1"/>
    </row>
    <row r="3" spans="1:11" ht="42" customHeight="1" x14ac:dyDescent="0.3">
      <c r="A3" s="340" t="s">
        <v>304</v>
      </c>
      <c r="B3" s="340"/>
      <c r="C3" s="340"/>
      <c r="D3" s="340"/>
      <c r="E3" s="340"/>
      <c r="F3" s="340"/>
      <c r="G3" s="340"/>
      <c r="H3" s="340"/>
      <c r="I3" s="340"/>
      <c r="J3" s="340"/>
      <c r="K3" s="340"/>
    </row>
    <row r="4" spans="1:11" ht="22.5" customHeight="1" x14ac:dyDescent="0.3">
      <c r="A4" s="1"/>
      <c r="B4" s="4" t="s">
        <v>143</v>
      </c>
      <c r="C4" s="5"/>
      <c r="D4" s="1"/>
      <c r="E4" s="1"/>
      <c r="F4" s="1"/>
      <c r="G4" s="1"/>
      <c r="H4" s="5"/>
      <c r="I4" s="6"/>
      <c r="J4" s="1"/>
      <c r="K4" s="1"/>
    </row>
    <row r="5" spans="1:11" ht="40.5" customHeight="1" x14ac:dyDescent="0.3">
      <c r="A5" s="1"/>
      <c r="B5" s="7" t="s">
        <v>144</v>
      </c>
      <c r="C5" s="5"/>
      <c r="D5" s="1"/>
      <c r="E5" s="1"/>
      <c r="F5" s="1"/>
      <c r="G5" s="1"/>
      <c r="H5" s="5"/>
      <c r="I5" s="6"/>
      <c r="J5" s="1"/>
      <c r="K5" s="1"/>
    </row>
    <row r="6" spans="1:11" ht="40.5" customHeight="1" thickBot="1" x14ac:dyDescent="0.35">
      <c r="A6" s="1"/>
      <c r="B6" s="7" t="s">
        <v>145</v>
      </c>
      <c r="C6" s="5"/>
      <c r="D6" s="1"/>
      <c r="E6" s="1"/>
      <c r="F6" s="1"/>
      <c r="G6" s="1"/>
      <c r="H6" s="5"/>
      <c r="I6" s="6"/>
      <c r="J6" s="1"/>
      <c r="K6" s="1"/>
    </row>
    <row r="7" spans="1:11" s="8" customFormat="1" ht="48" customHeight="1" thickBot="1" x14ac:dyDescent="0.35">
      <c r="A7" s="335" t="s">
        <v>4</v>
      </c>
      <c r="B7" s="336"/>
      <c r="C7" s="336"/>
      <c r="D7" s="336"/>
      <c r="E7" s="336"/>
      <c r="F7" s="336"/>
      <c r="G7" s="336"/>
      <c r="H7" s="336"/>
      <c r="I7" s="336"/>
      <c r="J7" s="336"/>
      <c r="K7" s="337"/>
    </row>
    <row r="8" spans="1:11" ht="48.45" customHeight="1" thickBot="1" x14ac:dyDescent="0.35">
      <c r="A8" s="9" t="s">
        <v>5</v>
      </c>
      <c r="B8" s="10" t="s">
        <v>6</v>
      </c>
      <c r="C8" s="10" t="s">
        <v>7</v>
      </c>
      <c r="D8" s="10" t="s">
        <v>8</v>
      </c>
      <c r="E8" s="11" t="s">
        <v>9</v>
      </c>
      <c r="F8" s="12"/>
      <c r="G8" s="9" t="s">
        <v>5</v>
      </c>
      <c r="H8" s="10" t="s">
        <v>6</v>
      </c>
      <c r="I8" s="10" t="s">
        <v>7</v>
      </c>
      <c r="J8" s="10" t="s">
        <v>8</v>
      </c>
      <c r="K8" s="11" t="s">
        <v>9</v>
      </c>
    </row>
    <row r="9" spans="1:11" ht="36" customHeight="1" thickBot="1" x14ac:dyDescent="0.35">
      <c r="A9" s="13">
        <v>1</v>
      </c>
      <c r="B9" s="14"/>
      <c r="C9" s="15" t="s">
        <v>10</v>
      </c>
      <c r="D9" s="16">
        <v>8</v>
      </c>
      <c r="E9" s="17"/>
      <c r="F9" s="18"/>
      <c r="G9" s="13">
        <v>2</v>
      </c>
      <c r="H9" s="14"/>
      <c r="I9" s="15" t="s">
        <v>11</v>
      </c>
      <c r="J9" s="16">
        <v>4</v>
      </c>
      <c r="K9" s="17"/>
    </row>
    <row r="10" spans="1:11" ht="36" customHeight="1" thickBot="1" x14ac:dyDescent="0.35">
      <c r="A10" s="19"/>
      <c r="B10" s="4"/>
      <c r="C10" s="20"/>
      <c r="D10" s="18"/>
      <c r="E10" s="18"/>
      <c r="F10" s="18"/>
      <c r="G10" s="18"/>
      <c r="H10" s="21"/>
      <c r="I10" s="20"/>
      <c r="J10" s="19"/>
      <c r="K10" s="19"/>
    </row>
    <row r="11" spans="1:11" ht="31.5" customHeight="1" thickBot="1" x14ac:dyDescent="0.35">
      <c r="A11" s="22"/>
      <c r="B11" s="22"/>
      <c r="C11" s="329" t="s">
        <v>12</v>
      </c>
      <c r="D11" s="330"/>
      <c r="E11" s="330"/>
      <c r="F11" s="330"/>
      <c r="G11" s="330"/>
      <c r="H11" s="330"/>
      <c r="I11" s="331"/>
      <c r="J11" s="2"/>
      <c r="K11" s="5"/>
    </row>
    <row r="12" spans="1:11" s="27" customFormat="1" ht="31.5" customHeight="1" x14ac:dyDescent="0.3">
      <c r="A12" s="23"/>
      <c r="B12" s="23"/>
      <c r="C12" s="24"/>
      <c r="D12" s="24"/>
      <c r="E12" s="24"/>
      <c r="F12" s="25" t="s">
        <v>303</v>
      </c>
      <c r="G12" s="24"/>
      <c r="H12" s="24"/>
      <c r="I12" s="24"/>
      <c r="J12" s="24"/>
      <c r="K12" s="26"/>
    </row>
    <row r="13" spans="1:11" ht="15" customHeight="1" thickBot="1" x14ac:dyDescent="0.35">
      <c r="B13" s="5"/>
      <c r="C13" s="5"/>
      <c r="D13" s="1"/>
      <c r="E13" s="1"/>
      <c r="F13" s="1"/>
      <c r="G13" s="1"/>
      <c r="H13" s="5"/>
      <c r="I13" s="6"/>
      <c r="J13" s="1"/>
      <c r="K13" s="1"/>
    </row>
    <row r="14" spans="1:11" ht="31.5" customHeight="1" thickBot="1" x14ac:dyDescent="0.35">
      <c r="A14" s="329" t="s">
        <v>14</v>
      </c>
      <c r="B14" s="330"/>
      <c r="C14" s="330"/>
      <c r="D14" s="330"/>
      <c r="E14" s="331"/>
      <c r="F14" s="2"/>
      <c r="G14" s="329" t="s">
        <v>15</v>
      </c>
      <c r="H14" s="330"/>
      <c r="I14" s="330"/>
      <c r="J14" s="330"/>
      <c r="K14" s="331"/>
    </row>
    <row r="15" spans="1:11" ht="31.5" customHeight="1" x14ac:dyDescent="0.3">
      <c r="A15" s="29" t="s">
        <v>5</v>
      </c>
      <c r="B15" s="30" t="s">
        <v>6</v>
      </c>
      <c r="C15" s="30" t="s">
        <v>7</v>
      </c>
      <c r="D15" s="31" t="s">
        <v>8</v>
      </c>
      <c r="E15" s="32" t="s">
        <v>16</v>
      </c>
      <c r="F15" s="33"/>
      <c r="G15" s="29" t="s">
        <v>5</v>
      </c>
      <c r="H15" s="30" t="s">
        <v>6</v>
      </c>
      <c r="I15" s="30" t="s">
        <v>7</v>
      </c>
      <c r="J15" s="31" t="s">
        <v>8</v>
      </c>
      <c r="K15" s="32" t="s">
        <v>16</v>
      </c>
    </row>
    <row r="16" spans="1:11" ht="49.5" customHeight="1" x14ac:dyDescent="0.3">
      <c r="A16" s="34">
        <v>1</v>
      </c>
      <c r="B16" s="35" t="s">
        <v>76</v>
      </c>
      <c r="C16" s="36" t="s">
        <v>77</v>
      </c>
      <c r="D16" s="35">
        <v>3</v>
      </c>
      <c r="E16" s="37">
        <v>3</v>
      </c>
      <c r="F16" s="19"/>
      <c r="G16" s="34">
        <v>6</v>
      </c>
      <c r="H16" s="35" t="s">
        <v>18</v>
      </c>
      <c r="I16" s="38" t="s">
        <v>19</v>
      </c>
      <c r="J16" s="35">
        <v>3</v>
      </c>
      <c r="K16" s="37">
        <v>3</v>
      </c>
    </row>
    <row r="17" spans="1:11" ht="49.5" customHeight="1" x14ac:dyDescent="0.3">
      <c r="A17" s="34">
        <v>2</v>
      </c>
      <c r="B17" s="35" t="s">
        <v>23</v>
      </c>
      <c r="C17" s="36" t="s">
        <v>24</v>
      </c>
      <c r="D17" s="35">
        <v>3</v>
      </c>
      <c r="E17" s="37">
        <v>3</v>
      </c>
      <c r="F17" s="19"/>
      <c r="G17" s="34">
        <v>7</v>
      </c>
      <c r="H17" s="35" t="s">
        <v>17</v>
      </c>
      <c r="I17" s="36" t="s">
        <v>146</v>
      </c>
      <c r="J17" s="35">
        <v>3</v>
      </c>
      <c r="K17" s="37">
        <v>3</v>
      </c>
    </row>
    <row r="18" spans="1:11" ht="31.5" customHeight="1" x14ac:dyDescent="0.3">
      <c r="A18" s="34"/>
      <c r="B18" s="35" t="s">
        <v>25</v>
      </c>
      <c r="C18" s="38" t="s">
        <v>26</v>
      </c>
      <c r="D18" s="35">
        <v>3</v>
      </c>
      <c r="E18" s="37">
        <v>3</v>
      </c>
      <c r="F18" s="19"/>
      <c r="G18" s="34">
        <v>8</v>
      </c>
      <c r="H18" s="35" t="s">
        <v>147</v>
      </c>
      <c r="I18" s="38" t="s">
        <v>148</v>
      </c>
      <c r="J18" s="35">
        <v>3</v>
      </c>
      <c r="K18" s="37">
        <v>6</v>
      </c>
    </row>
    <row r="19" spans="1:11" ht="31.5" customHeight="1" x14ac:dyDescent="0.3">
      <c r="A19" s="34">
        <v>3</v>
      </c>
      <c r="B19" s="35"/>
      <c r="C19" s="38" t="s">
        <v>20</v>
      </c>
      <c r="D19" s="35">
        <v>5</v>
      </c>
      <c r="E19" s="37">
        <v>5</v>
      </c>
      <c r="F19" s="19"/>
      <c r="G19" s="34">
        <v>9</v>
      </c>
      <c r="H19" s="35" t="s">
        <v>149</v>
      </c>
      <c r="I19" s="38" t="s">
        <v>150</v>
      </c>
      <c r="J19" s="35">
        <v>3</v>
      </c>
      <c r="K19" s="37">
        <v>6</v>
      </c>
    </row>
    <row r="20" spans="1:11" ht="31.5" customHeight="1" x14ac:dyDescent="0.3">
      <c r="A20" s="34">
        <v>4</v>
      </c>
      <c r="B20" s="35" t="s">
        <v>151</v>
      </c>
      <c r="C20" s="38" t="s">
        <v>152</v>
      </c>
      <c r="D20" s="35">
        <v>3</v>
      </c>
      <c r="E20" s="37">
        <v>6</v>
      </c>
      <c r="F20" s="19"/>
      <c r="G20" s="34"/>
      <c r="H20" s="35"/>
      <c r="I20" s="38"/>
      <c r="J20" s="35"/>
      <c r="K20" s="37"/>
    </row>
    <row r="21" spans="1:11" ht="31.5" customHeight="1" x14ac:dyDescent="0.3">
      <c r="A21" s="34">
        <v>5</v>
      </c>
      <c r="B21" s="35" t="s">
        <v>153</v>
      </c>
      <c r="C21" s="38" t="s">
        <v>154</v>
      </c>
      <c r="D21" s="35">
        <v>3</v>
      </c>
      <c r="E21" s="37">
        <v>6</v>
      </c>
      <c r="F21" s="19"/>
      <c r="G21" s="34"/>
      <c r="H21" s="35"/>
      <c r="I21" s="38"/>
      <c r="J21" s="35"/>
      <c r="K21" s="37"/>
    </row>
    <row r="22" spans="1:11" ht="31.5" customHeight="1" thickBot="1" x14ac:dyDescent="0.35">
      <c r="A22" s="39"/>
      <c r="B22" s="40"/>
      <c r="C22" s="41" t="s">
        <v>32</v>
      </c>
      <c r="D22" s="42">
        <f>SUM(D16:D21)-D18</f>
        <v>17</v>
      </c>
      <c r="E22" s="43">
        <f>SUM(E16:E21)</f>
        <v>26</v>
      </c>
      <c r="F22" s="44"/>
      <c r="G22" s="39"/>
      <c r="H22" s="41"/>
      <c r="I22" s="41" t="s">
        <v>32</v>
      </c>
      <c r="J22" s="42">
        <f>SUM(J16:J21)</f>
        <v>12</v>
      </c>
      <c r="K22" s="43">
        <f>SUM(K16:K21)</f>
        <v>18</v>
      </c>
    </row>
    <row r="23" spans="1:11" s="27" customFormat="1" ht="31.5" customHeight="1" x14ac:dyDescent="0.3">
      <c r="A23" s="45"/>
      <c r="B23" s="26"/>
      <c r="C23" s="46"/>
      <c r="D23" s="24"/>
      <c r="E23" s="24"/>
      <c r="F23" s="25" t="s">
        <v>13</v>
      </c>
      <c r="G23" s="45"/>
      <c r="H23" s="46"/>
      <c r="I23" s="46"/>
      <c r="J23" s="24"/>
      <c r="K23" s="24"/>
    </row>
    <row r="24" spans="1:11" ht="17.25" customHeight="1" thickBot="1" x14ac:dyDescent="0.35">
      <c r="A24" s="1"/>
      <c r="B24" s="5"/>
      <c r="C24" s="47"/>
      <c r="D24" s="22"/>
      <c r="E24" s="22"/>
      <c r="F24" s="22"/>
      <c r="G24" s="1"/>
      <c r="H24" s="47"/>
      <c r="I24" s="47"/>
      <c r="J24" s="2"/>
      <c r="K24" s="2"/>
    </row>
    <row r="25" spans="1:11" ht="31.5" customHeight="1" thickBot="1" x14ac:dyDescent="0.35">
      <c r="A25" s="329" t="s">
        <v>34</v>
      </c>
      <c r="B25" s="330"/>
      <c r="C25" s="330"/>
      <c r="D25" s="330"/>
      <c r="E25" s="331"/>
      <c r="F25" s="2"/>
      <c r="G25" s="329" t="s">
        <v>35</v>
      </c>
      <c r="H25" s="330"/>
      <c r="I25" s="330"/>
      <c r="J25" s="330"/>
      <c r="K25" s="331"/>
    </row>
    <row r="26" spans="1:11" ht="31.5" customHeight="1" x14ac:dyDescent="0.3">
      <c r="A26" s="29" t="s">
        <v>5</v>
      </c>
      <c r="B26" s="30" t="s">
        <v>6</v>
      </c>
      <c r="C26" s="30" t="s">
        <v>7</v>
      </c>
      <c r="D26" s="31" t="s">
        <v>8</v>
      </c>
      <c r="E26" s="32" t="s">
        <v>16</v>
      </c>
      <c r="F26" s="33"/>
      <c r="G26" s="29" t="s">
        <v>5</v>
      </c>
      <c r="H26" s="30" t="s">
        <v>6</v>
      </c>
      <c r="I26" s="30" t="s">
        <v>7</v>
      </c>
      <c r="J26" s="30" t="s">
        <v>8</v>
      </c>
      <c r="K26" s="32" t="s">
        <v>16</v>
      </c>
    </row>
    <row r="27" spans="1:11" ht="32.25" customHeight="1" x14ac:dyDescent="0.3">
      <c r="A27" s="48">
        <v>10</v>
      </c>
      <c r="B27" s="49" t="s">
        <v>36</v>
      </c>
      <c r="C27" s="50" t="s">
        <v>37</v>
      </c>
      <c r="D27" s="49">
        <v>3</v>
      </c>
      <c r="E27" s="51">
        <v>3</v>
      </c>
      <c r="F27" s="33"/>
      <c r="G27" s="48">
        <v>17</v>
      </c>
      <c r="H27" s="52" t="s">
        <v>38</v>
      </c>
      <c r="I27" s="50" t="s">
        <v>39</v>
      </c>
      <c r="J27" s="49">
        <v>2</v>
      </c>
      <c r="K27" s="51">
        <v>2</v>
      </c>
    </row>
    <row r="28" spans="1:11" ht="32.25" customHeight="1" x14ac:dyDescent="0.3">
      <c r="A28" s="48">
        <v>11</v>
      </c>
      <c r="B28" s="52" t="s">
        <v>40</v>
      </c>
      <c r="C28" s="53" t="s">
        <v>41</v>
      </c>
      <c r="D28" s="52">
        <v>2</v>
      </c>
      <c r="E28" s="54">
        <v>2</v>
      </c>
      <c r="F28" s="33"/>
      <c r="G28" s="48">
        <v>18</v>
      </c>
      <c r="H28" s="55" t="s">
        <v>155</v>
      </c>
      <c r="I28" s="38" t="s">
        <v>156</v>
      </c>
      <c r="J28" s="55">
        <v>3</v>
      </c>
      <c r="K28" s="56">
        <v>6</v>
      </c>
    </row>
    <row r="29" spans="1:11" ht="32.25" customHeight="1" x14ac:dyDescent="0.3">
      <c r="A29" s="48">
        <v>12</v>
      </c>
      <c r="B29" s="35" t="s">
        <v>157</v>
      </c>
      <c r="C29" s="38" t="s">
        <v>158</v>
      </c>
      <c r="D29" s="35">
        <v>3</v>
      </c>
      <c r="E29" s="37">
        <v>6</v>
      </c>
      <c r="F29" s="33"/>
      <c r="G29" s="48">
        <v>19</v>
      </c>
      <c r="H29" s="55" t="s">
        <v>159</v>
      </c>
      <c r="I29" s="38" t="s">
        <v>160</v>
      </c>
      <c r="J29" s="57">
        <v>3</v>
      </c>
      <c r="K29" s="56">
        <v>6</v>
      </c>
    </row>
    <row r="30" spans="1:11" ht="32.25" customHeight="1" x14ac:dyDescent="0.3">
      <c r="A30" s="48">
        <v>13</v>
      </c>
      <c r="B30" s="35" t="s">
        <v>161</v>
      </c>
      <c r="C30" s="38" t="s">
        <v>162</v>
      </c>
      <c r="D30" s="35">
        <v>3</v>
      </c>
      <c r="E30" s="37">
        <v>6</v>
      </c>
      <c r="F30" s="33"/>
      <c r="G30" s="48">
        <v>20</v>
      </c>
      <c r="H30" s="35" t="s">
        <v>163</v>
      </c>
      <c r="I30" s="38" t="s">
        <v>164</v>
      </c>
      <c r="J30" s="35">
        <v>3</v>
      </c>
      <c r="K30" s="37">
        <v>6</v>
      </c>
    </row>
    <row r="31" spans="1:11" ht="32.25" customHeight="1" x14ac:dyDescent="0.3">
      <c r="A31" s="48">
        <v>14</v>
      </c>
      <c r="B31" s="35" t="s">
        <v>165</v>
      </c>
      <c r="C31" s="38" t="s">
        <v>166</v>
      </c>
      <c r="D31" s="35">
        <v>3</v>
      </c>
      <c r="E31" s="37">
        <v>6</v>
      </c>
      <c r="F31" s="33"/>
      <c r="G31" s="48">
        <v>21</v>
      </c>
      <c r="H31" s="35" t="s">
        <v>167</v>
      </c>
      <c r="I31" s="38" t="s">
        <v>168</v>
      </c>
      <c r="J31" s="35">
        <v>3</v>
      </c>
      <c r="K31" s="37">
        <v>3</v>
      </c>
    </row>
    <row r="32" spans="1:11" ht="32.25" customHeight="1" x14ac:dyDescent="0.3">
      <c r="A32" s="65" t="s">
        <v>306</v>
      </c>
      <c r="B32" s="66"/>
      <c r="C32" s="67" t="s">
        <v>170</v>
      </c>
      <c r="D32" s="68">
        <v>6</v>
      </c>
      <c r="E32" s="69">
        <v>6</v>
      </c>
      <c r="F32" s="33"/>
      <c r="G32" s="48" t="s">
        <v>307</v>
      </c>
      <c r="H32" s="61"/>
      <c r="I32" s="62" t="s">
        <v>169</v>
      </c>
      <c r="J32" s="63">
        <v>6</v>
      </c>
      <c r="K32" s="64">
        <v>6</v>
      </c>
    </row>
    <row r="33" spans="1:11" ht="32.25" customHeight="1" x14ac:dyDescent="0.3">
      <c r="A33" s="65"/>
      <c r="B33" s="74" t="s">
        <v>95</v>
      </c>
      <c r="C33" s="75" t="s">
        <v>96</v>
      </c>
      <c r="D33" s="74">
        <v>3</v>
      </c>
      <c r="E33" s="73">
        <v>3</v>
      </c>
      <c r="F33" s="33"/>
      <c r="G33" s="48"/>
      <c r="H33" s="70" t="s">
        <v>45</v>
      </c>
      <c r="I33" s="71" t="s">
        <v>82</v>
      </c>
      <c r="J33" s="72">
        <v>3</v>
      </c>
      <c r="K33" s="73">
        <v>3</v>
      </c>
    </row>
    <row r="34" spans="1:11" ht="39.6" customHeight="1" x14ac:dyDescent="0.3">
      <c r="A34" s="76"/>
      <c r="B34" s="74" t="s">
        <v>87</v>
      </c>
      <c r="C34" s="75" t="s">
        <v>112</v>
      </c>
      <c r="D34" s="74">
        <v>3</v>
      </c>
      <c r="E34" s="73">
        <v>3</v>
      </c>
      <c r="F34" s="33"/>
      <c r="G34" s="48"/>
      <c r="H34" s="70" t="s">
        <v>88</v>
      </c>
      <c r="I34" s="71" t="s">
        <v>89</v>
      </c>
      <c r="J34" s="70">
        <v>3</v>
      </c>
      <c r="K34" s="73">
        <v>3</v>
      </c>
    </row>
    <row r="35" spans="1:11" ht="32.25" customHeight="1" x14ac:dyDescent="0.3">
      <c r="A35" s="48"/>
      <c r="B35" s="74" t="s">
        <v>46</v>
      </c>
      <c r="C35" s="71" t="s">
        <v>47</v>
      </c>
      <c r="D35" s="77">
        <v>3</v>
      </c>
      <c r="E35" s="73">
        <v>3</v>
      </c>
      <c r="F35" s="33"/>
      <c r="G35" s="48"/>
      <c r="H35" s="77" t="s">
        <v>30</v>
      </c>
      <c r="I35" s="71" t="s">
        <v>31</v>
      </c>
      <c r="J35" s="77">
        <v>3</v>
      </c>
      <c r="K35" s="73">
        <v>3</v>
      </c>
    </row>
    <row r="36" spans="1:11" ht="60.75" customHeight="1" x14ac:dyDescent="0.3">
      <c r="A36" s="48"/>
      <c r="B36" s="74" t="s">
        <v>50</v>
      </c>
      <c r="C36" s="71" t="s">
        <v>51</v>
      </c>
      <c r="D36" s="77">
        <v>3</v>
      </c>
      <c r="E36" s="73">
        <v>3</v>
      </c>
      <c r="F36" s="33"/>
      <c r="G36" s="48"/>
      <c r="H36" s="77" t="s">
        <v>28</v>
      </c>
      <c r="I36" s="71" t="s">
        <v>29</v>
      </c>
      <c r="J36" s="77">
        <v>3</v>
      </c>
      <c r="K36" s="73">
        <v>3</v>
      </c>
    </row>
    <row r="37" spans="1:11" ht="31.5" customHeight="1" x14ac:dyDescent="0.3">
      <c r="A37" s="48"/>
      <c r="B37" s="74" t="s">
        <v>54</v>
      </c>
      <c r="C37" s="71" t="s">
        <v>55</v>
      </c>
      <c r="D37" s="77">
        <v>3</v>
      </c>
      <c r="E37" s="73">
        <v>3</v>
      </c>
      <c r="F37" s="33"/>
      <c r="G37" s="48"/>
      <c r="H37" s="78" t="s">
        <v>171</v>
      </c>
      <c r="I37" s="79" t="s">
        <v>27</v>
      </c>
      <c r="J37" s="78">
        <v>3</v>
      </c>
      <c r="K37" s="80">
        <v>3</v>
      </c>
    </row>
    <row r="38" spans="1:11" ht="31.5" customHeight="1" x14ac:dyDescent="0.3">
      <c r="A38" s="48"/>
      <c r="B38" s="74" t="s">
        <v>78</v>
      </c>
      <c r="C38" s="71" t="s">
        <v>79</v>
      </c>
      <c r="D38" s="77">
        <v>3</v>
      </c>
      <c r="E38" s="73">
        <v>3</v>
      </c>
      <c r="F38" s="33"/>
      <c r="G38" s="48"/>
      <c r="H38" s="78" t="s">
        <v>172</v>
      </c>
      <c r="I38" s="81" t="s">
        <v>127</v>
      </c>
      <c r="J38" s="78">
        <v>3</v>
      </c>
      <c r="K38" s="80">
        <v>3</v>
      </c>
    </row>
    <row r="39" spans="1:11" ht="31.5" customHeight="1" x14ac:dyDescent="0.3">
      <c r="A39" s="48"/>
      <c r="B39" s="74" t="s">
        <v>90</v>
      </c>
      <c r="C39" s="71" t="s">
        <v>125</v>
      </c>
      <c r="D39" s="77">
        <v>3</v>
      </c>
      <c r="E39" s="73">
        <v>3</v>
      </c>
      <c r="F39" s="33"/>
      <c r="G39" s="48"/>
      <c r="H39" s="82" t="s">
        <v>85</v>
      </c>
      <c r="I39" s="83" t="s">
        <v>86</v>
      </c>
      <c r="J39" s="84">
        <v>3</v>
      </c>
      <c r="K39" s="80">
        <v>3</v>
      </c>
    </row>
    <row r="40" spans="1:11" ht="31.5" customHeight="1" x14ac:dyDescent="0.3">
      <c r="A40" s="34"/>
      <c r="B40" s="74" t="s">
        <v>91</v>
      </c>
      <c r="C40" s="71" t="s">
        <v>92</v>
      </c>
      <c r="D40" s="77">
        <v>3</v>
      </c>
      <c r="E40" s="73">
        <v>3</v>
      </c>
      <c r="F40" s="33"/>
      <c r="G40" s="48"/>
      <c r="H40" s="82" t="s">
        <v>298</v>
      </c>
      <c r="I40" s="83" t="s">
        <v>299</v>
      </c>
      <c r="J40" s="84">
        <v>3</v>
      </c>
      <c r="K40" s="86">
        <v>3</v>
      </c>
    </row>
    <row r="41" spans="1:11" ht="31.5" customHeight="1" x14ac:dyDescent="0.3">
      <c r="A41" s="34"/>
      <c r="B41" s="74" t="s">
        <v>52</v>
      </c>
      <c r="C41" s="71" t="s">
        <v>53</v>
      </c>
      <c r="D41" s="77">
        <v>3</v>
      </c>
      <c r="E41" s="73">
        <v>3</v>
      </c>
      <c r="F41" s="33"/>
      <c r="G41" s="48"/>
      <c r="H41" s="78"/>
      <c r="I41" s="81"/>
      <c r="J41" s="78"/>
      <c r="K41" s="80"/>
    </row>
    <row r="42" spans="1:11" ht="31.5" customHeight="1" thickBot="1" x14ac:dyDescent="0.35">
      <c r="A42" s="39"/>
      <c r="B42" s="41"/>
      <c r="C42" s="41" t="s">
        <v>32</v>
      </c>
      <c r="D42" s="42">
        <f>SUM(D27:D32)</f>
        <v>20</v>
      </c>
      <c r="E42" s="43">
        <f>SUM(E27:E32)</f>
        <v>29</v>
      </c>
      <c r="F42" s="44"/>
      <c r="G42" s="87"/>
      <c r="H42" s="41"/>
      <c r="I42" s="41" t="s">
        <v>32</v>
      </c>
      <c r="J42" s="88">
        <f>SUM(J27:J32)</f>
        <v>20</v>
      </c>
      <c r="K42" s="43">
        <f>SUM(K27:K32)</f>
        <v>29</v>
      </c>
    </row>
    <row r="43" spans="1:11" s="27" customFormat="1" ht="31.5" customHeight="1" x14ac:dyDescent="0.35">
      <c r="A43" s="45"/>
      <c r="B43" s="89"/>
      <c r="C43" s="90"/>
      <c r="D43" s="24"/>
      <c r="E43" s="24"/>
      <c r="F43" s="25" t="s">
        <v>33</v>
      </c>
      <c r="G43" s="45"/>
      <c r="H43" s="46"/>
      <c r="I43" s="46"/>
      <c r="J43" s="24"/>
      <c r="K43" s="24"/>
    </row>
    <row r="44" spans="1:11" ht="18.75" customHeight="1" thickBot="1" x14ac:dyDescent="0.35">
      <c r="A44" s="1"/>
      <c r="B44" s="47"/>
      <c r="C44" s="47"/>
      <c r="D44" s="22"/>
      <c r="E44" s="22"/>
      <c r="F44" s="22"/>
      <c r="G44" s="1"/>
      <c r="H44" s="47"/>
      <c r="I44" s="47"/>
      <c r="J44" s="22"/>
      <c r="K44" s="22"/>
    </row>
    <row r="45" spans="1:11" ht="38.25" customHeight="1" thickBot="1" x14ac:dyDescent="0.35">
      <c r="A45" s="329" t="s">
        <v>57</v>
      </c>
      <c r="B45" s="330"/>
      <c r="C45" s="330"/>
      <c r="D45" s="330"/>
      <c r="E45" s="331"/>
      <c r="F45" s="2"/>
      <c r="G45" s="329" t="s">
        <v>58</v>
      </c>
      <c r="H45" s="330"/>
      <c r="I45" s="330"/>
      <c r="J45" s="330"/>
      <c r="K45" s="331"/>
    </row>
    <row r="46" spans="1:11" ht="38.25" customHeight="1" x14ac:dyDescent="0.3">
      <c r="A46" s="29" t="s">
        <v>5</v>
      </c>
      <c r="B46" s="30" t="s">
        <v>6</v>
      </c>
      <c r="C46" s="30" t="s">
        <v>7</v>
      </c>
      <c r="D46" s="30" t="s">
        <v>8</v>
      </c>
      <c r="E46" s="91" t="s">
        <v>16</v>
      </c>
      <c r="F46" s="33"/>
      <c r="G46" s="29" t="s">
        <v>5</v>
      </c>
      <c r="H46" s="30" t="s">
        <v>6</v>
      </c>
      <c r="I46" s="30" t="s">
        <v>7</v>
      </c>
      <c r="J46" s="30" t="s">
        <v>8</v>
      </c>
      <c r="K46" s="32" t="s">
        <v>16</v>
      </c>
    </row>
    <row r="47" spans="1:11" ht="31.2" customHeight="1" x14ac:dyDescent="0.3">
      <c r="A47" s="48">
        <v>24</v>
      </c>
      <c r="B47" s="35" t="s">
        <v>59</v>
      </c>
      <c r="C47" s="38" t="s">
        <v>126</v>
      </c>
      <c r="D47" s="35">
        <v>2</v>
      </c>
      <c r="E47" s="37">
        <v>2</v>
      </c>
      <c r="F47" s="33"/>
      <c r="G47" s="48">
        <v>31</v>
      </c>
      <c r="H47" s="49" t="s">
        <v>60</v>
      </c>
      <c r="I47" s="50" t="s">
        <v>61</v>
      </c>
      <c r="J47" s="49">
        <v>2</v>
      </c>
      <c r="K47" s="51">
        <v>2</v>
      </c>
    </row>
    <row r="48" spans="1:11" ht="31.95" customHeight="1" x14ac:dyDescent="0.3">
      <c r="A48" s="48">
        <v>25</v>
      </c>
      <c r="B48" s="35" t="s">
        <v>173</v>
      </c>
      <c r="C48" s="38" t="s">
        <v>174</v>
      </c>
      <c r="D48" s="92">
        <v>3</v>
      </c>
      <c r="E48" s="93">
        <v>3</v>
      </c>
      <c r="F48" s="33"/>
      <c r="G48" s="48">
        <v>32</v>
      </c>
      <c r="H48" s="35" t="s">
        <v>175</v>
      </c>
      <c r="I48" s="38" t="s">
        <v>176</v>
      </c>
      <c r="J48" s="35">
        <v>3</v>
      </c>
      <c r="K48" s="37">
        <v>3</v>
      </c>
    </row>
    <row r="49" spans="1:11" ht="31.95" customHeight="1" x14ac:dyDescent="0.3">
      <c r="A49" s="48">
        <v>26</v>
      </c>
      <c r="B49" s="35" t="s">
        <v>177</v>
      </c>
      <c r="C49" s="38" t="s">
        <v>178</v>
      </c>
      <c r="D49" s="35">
        <v>3</v>
      </c>
      <c r="E49" s="37">
        <v>3</v>
      </c>
      <c r="F49" s="33"/>
      <c r="G49" s="48">
        <v>33</v>
      </c>
      <c r="H49" s="92" t="s">
        <v>179</v>
      </c>
      <c r="I49" s="94" t="s">
        <v>137</v>
      </c>
      <c r="J49" s="35">
        <v>3</v>
      </c>
      <c r="K49" s="37">
        <v>3</v>
      </c>
    </row>
    <row r="50" spans="1:11" ht="32.25" customHeight="1" x14ac:dyDescent="0.3">
      <c r="A50" s="48">
        <v>27</v>
      </c>
      <c r="B50" s="35" t="s">
        <v>180</v>
      </c>
      <c r="C50" s="38" t="s">
        <v>42</v>
      </c>
      <c r="D50" s="35">
        <v>3</v>
      </c>
      <c r="E50" s="37">
        <v>3</v>
      </c>
      <c r="F50" s="33"/>
      <c r="G50" s="48">
        <v>34</v>
      </c>
      <c r="H50" s="58" t="s">
        <v>21</v>
      </c>
      <c r="I50" s="58" t="s">
        <v>22</v>
      </c>
      <c r="J50" s="59">
        <v>2</v>
      </c>
      <c r="K50" s="60">
        <v>2</v>
      </c>
    </row>
    <row r="51" spans="1:11" ht="65.25" customHeight="1" x14ac:dyDescent="0.3">
      <c r="A51" s="48">
        <v>28</v>
      </c>
      <c r="B51" s="98" t="s">
        <v>182</v>
      </c>
      <c r="C51" s="99" t="s">
        <v>183</v>
      </c>
      <c r="D51" s="92">
        <v>3</v>
      </c>
      <c r="E51" s="93">
        <v>3</v>
      </c>
      <c r="F51" s="33"/>
      <c r="G51" s="48">
        <v>35</v>
      </c>
      <c r="H51" s="95"/>
      <c r="I51" s="96" t="s">
        <v>181</v>
      </c>
      <c r="J51" s="68">
        <v>6</v>
      </c>
      <c r="K51" s="97">
        <v>6</v>
      </c>
    </row>
    <row r="52" spans="1:11" ht="31.95" customHeight="1" x14ac:dyDescent="0.3">
      <c r="A52" s="48">
        <v>29</v>
      </c>
      <c r="B52" s="92" t="s">
        <v>186</v>
      </c>
      <c r="C52" s="102" t="s">
        <v>187</v>
      </c>
      <c r="D52" s="35">
        <v>3</v>
      </c>
      <c r="E52" s="37">
        <v>3</v>
      </c>
      <c r="F52" s="33"/>
      <c r="G52" s="100"/>
      <c r="H52" s="77" t="s">
        <v>184</v>
      </c>
      <c r="I52" s="71" t="s">
        <v>185</v>
      </c>
      <c r="J52" s="77">
        <v>3</v>
      </c>
      <c r="K52" s="101">
        <v>3</v>
      </c>
    </row>
    <row r="53" spans="1:11" ht="38.25" customHeight="1" x14ac:dyDescent="0.3">
      <c r="A53" s="48">
        <v>30</v>
      </c>
      <c r="B53" s="104" t="s">
        <v>190</v>
      </c>
      <c r="C53" s="36" t="s">
        <v>191</v>
      </c>
      <c r="D53" s="104">
        <v>3</v>
      </c>
      <c r="E53" s="105">
        <v>3</v>
      </c>
      <c r="F53" s="33"/>
      <c r="G53" s="103"/>
      <c r="H53" s="78" t="s">
        <v>188</v>
      </c>
      <c r="I53" s="79" t="s">
        <v>189</v>
      </c>
      <c r="J53" s="78">
        <v>3</v>
      </c>
      <c r="K53" s="80">
        <v>3</v>
      </c>
    </row>
    <row r="54" spans="1:11" ht="62.25" customHeight="1" x14ac:dyDescent="0.3">
      <c r="A54" s="48"/>
      <c r="B54" s="111"/>
      <c r="C54" s="67" t="s">
        <v>193</v>
      </c>
      <c r="D54" s="112">
        <v>6</v>
      </c>
      <c r="E54" s="113">
        <v>6</v>
      </c>
      <c r="F54" s="33"/>
      <c r="G54" s="106">
        <v>36</v>
      </c>
      <c r="H54" s="107"/>
      <c r="I54" s="108" t="s">
        <v>192</v>
      </c>
      <c r="J54" s="109">
        <v>9</v>
      </c>
      <c r="K54" s="110">
        <v>9</v>
      </c>
    </row>
    <row r="55" spans="1:11" ht="36" customHeight="1" x14ac:dyDescent="0.3">
      <c r="A55" s="48"/>
      <c r="B55" s="78" t="s">
        <v>80</v>
      </c>
      <c r="C55" s="71" t="s">
        <v>81</v>
      </c>
      <c r="D55" s="77">
        <v>3</v>
      </c>
      <c r="E55" s="73">
        <v>3</v>
      </c>
      <c r="F55" s="33"/>
      <c r="G55" s="114"/>
      <c r="H55" s="78" t="s">
        <v>194</v>
      </c>
      <c r="I55" s="81" t="s">
        <v>123</v>
      </c>
      <c r="J55" s="78">
        <v>3</v>
      </c>
      <c r="K55" s="80">
        <v>3</v>
      </c>
    </row>
    <row r="56" spans="1:11" ht="31.95" customHeight="1" x14ac:dyDescent="0.3">
      <c r="A56" s="106"/>
      <c r="B56" s="78" t="s">
        <v>93</v>
      </c>
      <c r="C56" s="71" t="s">
        <v>94</v>
      </c>
      <c r="D56" s="115">
        <v>3</v>
      </c>
      <c r="E56" s="116">
        <v>3</v>
      </c>
      <c r="F56" s="33"/>
      <c r="G56" s="29"/>
      <c r="H56" s="78" t="s">
        <v>195</v>
      </c>
      <c r="I56" s="81" t="s">
        <v>124</v>
      </c>
      <c r="J56" s="78">
        <v>3</v>
      </c>
      <c r="K56" s="80">
        <v>3</v>
      </c>
    </row>
    <row r="57" spans="1:11" ht="31.95" customHeight="1" x14ac:dyDescent="0.3">
      <c r="A57" s="106"/>
      <c r="B57" s="78" t="s">
        <v>48</v>
      </c>
      <c r="C57" s="71" t="s">
        <v>49</v>
      </c>
      <c r="D57" s="115">
        <v>3</v>
      </c>
      <c r="E57" s="73">
        <v>3</v>
      </c>
      <c r="F57" s="33"/>
      <c r="G57" s="29"/>
      <c r="H57" s="78" t="s">
        <v>196</v>
      </c>
      <c r="I57" s="81" t="s">
        <v>197</v>
      </c>
      <c r="J57" s="78">
        <v>3</v>
      </c>
      <c r="K57" s="80">
        <v>3</v>
      </c>
    </row>
    <row r="58" spans="1:11" ht="31.95" customHeight="1" x14ac:dyDescent="0.3">
      <c r="A58" s="103"/>
      <c r="B58" s="78" t="s">
        <v>43</v>
      </c>
      <c r="C58" s="71" t="s">
        <v>44</v>
      </c>
      <c r="D58" s="115">
        <v>3</v>
      </c>
      <c r="E58" s="73">
        <v>3</v>
      </c>
      <c r="F58" s="33"/>
      <c r="G58" s="29"/>
      <c r="H58" s="78" t="s">
        <v>198</v>
      </c>
      <c r="I58" s="81" t="s">
        <v>199</v>
      </c>
      <c r="J58" s="78">
        <v>3</v>
      </c>
      <c r="K58" s="80">
        <v>3</v>
      </c>
    </row>
    <row r="59" spans="1:11" ht="47.25" customHeight="1" x14ac:dyDescent="0.3">
      <c r="A59" s="106"/>
      <c r="B59" s="117"/>
      <c r="C59" s="108" t="s">
        <v>192</v>
      </c>
      <c r="D59" s="109">
        <v>9</v>
      </c>
      <c r="E59" s="118">
        <v>9</v>
      </c>
      <c r="F59" s="33"/>
      <c r="G59" s="29"/>
      <c r="H59" s="78" t="s">
        <v>200</v>
      </c>
      <c r="I59" s="81" t="s">
        <v>201</v>
      </c>
      <c r="J59" s="78">
        <v>3</v>
      </c>
      <c r="K59" s="80">
        <v>3</v>
      </c>
    </row>
    <row r="60" spans="1:11" ht="37.950000000000003" customHeight="1" x14ac:dyDescent="0.3">
      <c r="A60" s="106"/>
      <c r="B60" s="78" t="s">
        <v>204</v>
      </c>
      <c r="C60" s="79" t="s">
        <v>138</v>
      </c>
      <c r="D60" s="78">
        <v>3</v>
      </c>
      <c r="E60" s="80">
        <v>3</v>
      </c>
      <c r="F60" s="33"/>
      <c r="G60" s="29"/>
      <c r="H60" s="78" t="s">
        <v>202</v>
      </c>
      <c r="I60" s="81" t="s">
        <v>203</v>
      </c>
      <c r="J60" s="78">
        <v>3</v>
      </c>
      <c r="K60" s="80">
        <v>3</v>
      </c>
    </row>
    <row r="61" spans="1:11" ht="38.25" customHeight="1" thickBot="1" x14ac:dyDescent="0.35">
      <c r="A61" s="13"/>
      <c r="B61" s="40"/>
      <c r="C61" s="41" t="s">
        <v>32</v>
      </c>
      <c r="D61" s="42">
        <f>SUM(D47:D53)</f>
        <v>20</v>
      </c>
      <c r="E61" s="43">
        <f>SUM(E47:E53)</f>
        <v>20</v>
      </c>
      <c r="F61" s="44"/>
      <c r="G61" s="119"/>
      <c r="H61" s="120"/>
      <c r="I61" s="41" t="s">
        <v>32</v>
      </c>
      <c r="J61" s="121">
        <f>SUM(J47:J50,J52,J55)</f>
        <v>16</v>
      </c>
      <c r="K61" s="122">
        <f>SUM(K47:K50,K52,K55)</f>
        <v>16</v>
      </c>
    </row>
    <row r="62" spans="1:11" s="27" customFormat="1" ht="38.25" customHeight="1" x14ac:dyDescent="0.3">
      <c r="A62" s="45"/>
      <c r="B62" s="26"/>
      <c r="C62" s="46"/>
      <c r="D62" s="24"/>
      <c r="E62" s="25"/>
      <c r="F62" s="25" t="s">
        <v>56</v>
      </c>
      <c r="G62" s="123"/>
      <c r="H62" s="124"/>
      <c r="I62" s="46"/>
      <c r="J62" s="125"/>
      <c r="K62" s="125"/>
    </row>
    <row r="63" spans="1:11" ht="25.95" customHeight="1" thickBot="1" x14ac:dyDescent="0.35">
      <c r="A63" s="1"/>
      <c r="B63" s="5"/>
      <c r="C63" s="47"/>
      <c r="D63" s="22"/>
      <c r="E63" s="22"/>
      <c r="F63" s="22"/>
      <c r="G63" s="1"/>
      <c r="H63" s="47"/>
      <c r="I63" s="47"/>
      <c r="J63" s="22"/>
      <c r="K63" s="22"/>
    </row>
    <row r="64" spans="1:11" ht="38.25" customHeight="1" thickBot="1" x14ac:dyDescent="0.35">
      <c r="A64" s="329" t="s">
        <v>65</v>
      </c>
      <c r="B64" s="330"/>
      <c r="C64" s="330"/>
      <c r="D64" s="330"/>
      <c r="E64" s="331"/>
      <c r="F64" s="2"/>
      <c r="G64" s="329" t="s">
        <v>66</v>
      </c>
      <c r="H64" s="330"/>
      <c r="I64" s="330"/>
      <c r="J64" s="330"/>
      <c r="K64" s="331"/>
    </row>
    <row r="65" spans="1:11" ht="38.25" customHeight="1" x14ac:dyDescent="0.3">
      <c r="A65" s="29" t="s">
        <v>5</v>
      </c>
      <c r="B65" s="30" t="s">
        <v>6</v>
      </c>
      <c r="C65" s="30" t="s">
        <v>7</v>
      </c>
      <c r="D65" s="30" t="s">
        <v>8</v>
      </c>
      <c r="E65" s="91" t="s">
        <v>16</v>
      </c>
      <c r="F65" s="33"/>
      <c r="G65" s="29" t="s">
        <v>5</v>
      </c>
      <c r="H65" s="30" t="s">
        <v>6</v>
      </c>
      <c r="I65" s="30" t="s">
        <v>7</v>
      </c>
      <c r="J65" s="30" t="s">
        <v>8</v>
      </c>
      <c r="K65" s="91" t="s">
        <v>16</v>
      </c>
    </row>
    <row r="66" spans="1:11" ht="31.95" customHeight="1" x14ac:dyDescent="0.3">
      <c r="A66" s="126">
        <v>37</v>
      </c>
      <c r="B66" s="127" t="s">
        <v>205</v>
      </c>
      <c r="C66" s="102" t="s">
        <v>122</v>
      </c>
      <c r="D66" s="92">
        <v>3</v>
      </c>
      <c r="E66" s="93">
        <v>3</v>
      </c>
      <c r="F66" s="33"/>
      <c r="G66" s="128">
        <v>42</v>
      </c>
      <c r="H66" s="35" t="s">
        <v>206</v>
      </c>
      <c r="I66" s="38" t="s">
        <v>67</v>
      </c>
      <c r="J66" s="35">
        <v>3</v>
      </c>
      <c r="K66" s="37"/>
    </row>
    <row r="67" spans="1:11" ht="38.25" customHeight="1" x14ac:dyDescent="0.3">
      <c r="A67" s="126">
        <v>38</v>
      </c>
      <c r="B67" s="129" t="s">
        <v>207</v>
      </c>
      <c r="C67" s="102" t="s">
        <v>121</v>
      </c>
      <c r="D67" s="92">
        <v>3</v>
      </c>
      <c r="E67" s="93">
        <v>3</v>
      </c>
      <c r="F67" s="130"/>
      <c r="G67" s="128" t="s">
        <v>119</v>
      </c>
      <c r="H67" s="35" t="s">
        <v>208</v>
      </c>
      <c r="I67" s="36" t="s">
        <v>209</v>
      </c>
      <c r="J67" s="35">
        <v>6</v>
      </c>
      <c r="K67" s="37"/>
    </row>
    <row r="68" spans="1:11" ht="57" customHeight="1" x14ac:dyDescent="0.3">
      <c r="A68" s="128">
        <v>39</v>
      </c>
      <c r="B68" s="131"/>
      <c r="C68" s="108" t="s">
        <v>181</v>
      </c>
      <c r="D68" s="109">
        <v>6</v>
      </c>
      <c r="E68" s="132">
        <v>6</v>
      </c>
      <c r="F68" s="130"/>
      <c r="G68" s="128"/>
      <c r="H68" s="35"/>
      <c r="I68" s="36"/>
      <c r="J68" s="35"/>
      <c r="K68" s="37"/>
    </row>
    <row r="69" spans="1:11" ht="33" customHeight="1" x14ac:dyDescent="0.3">
      <c r="A69" s="128"/>
      <c r="B69" s="81" t="s">
        <v>210</v>
      </c>
      <c r="C69" s="79" t="s">
        <v>211</v>
      </c>
      <c r="D69" s="78">
        <v>3</v>
      </c>
      <c r="E69" s="80">
        <v>3</v>
      </c>
      <c r="F69" s="130"/>
      <c r="G69" s="133"/>
      <c r="H69" s="78"/>
      <c r="I69" s="81"/>
      <c r="J69" s="77"/>
      <c r="K69" s="101"/>
    </row>
    <row r="70" spans="1:11" ht="31.95" customHeight="1" x14ac:dyDescent="0.3">
      <c r="A70" s="128"/>
      <c r="B70" s="81" t="s">
        <v>212</v>
      </c>
      <c r="C70" s="79" t="s">
        <v>213</v>
      </c>
      <c r="D70" s="78">
        <v>3</v>
      </c>
      <c r="E70" s="80">
        <v>3</v>
      </c>
      <c r="F70" s="130"/>
      <c r="G70" s="133"/>
      <c r="H70" s="78"/>
      <c r="I70" s="81"/>
      <c r="J70" s="77"/>
      <c r="K70" s="101"/>
    </row>
    <row r="71" spans="1:11" ht="31.95" customHeight="1" x14ac:dyDescent="0.3">
      <c r="A71" s="128"/>
      <c r="B71" s="81" t="s">
        <v>214</v>
      </c>
      <c r="C71" s="81" t="s">
        <v>301</v>
      </c>
      <c r="D71" s="78">
        <v>3</v>
      </c>
      <c r="E71" s="80">
        <v>3</v>
      </c>
      <c r="F71" s="130"/>
      <c r="G71" s="128"/>
      <c r="H71" s="78"/>
      <c r="I71" s="81"/>
      <c r="J71" s="77"/>
      <c r="K71" s="101"/>
    </row>
    <row r="72" spans="1:11" ht="31.95" customHeight="1" x14ac:dyDescent="0.3">
      <c r="A72" s="128"/>
      <c r="B72" s="81" t="s">
        <v>215</v>
      </c>
      <c r="C72" s="79" t="s">
        <v>216</v>
      </c>
      <c r="D72" s="78">
        <v>3</v>
      </c>
      <c r="E72" s="80">
        <v>3</v>
      </c>
      <c r="F72" s="130"/>
      <c r="G72" s="134"/>
      <c r="H72" s="78"/>
      <c r="I72" s="81"/>
      <c r="J72" s="77"/>
      <c r="K72" s="101"/>
    </row>
    <row r="73" spans="1:11" ht="31.95" customHeight="1" x14ac:dyDescent="0.3">
      <c r="A73" s="128"/>
      <c r="B73" s="135" t="s">
        <v>217</v>
      </c>
      <c r="C73" s="79" t="s">
        <v>219</v>
      </c>
      <c r="D73" s="136">
        <v>3</v>
      </c>
      <c r="E73" s="137">
        <v>3</v>
      </c>
      <c r="F73" s="130"/>
      <c r="G73" s="134"/>
      <c r="H73" s="138"/>
      <c r="I73" s="138"/>
      <c r="J73" s="138"/>
      <c r="K73" s="139"/>
    </row>
    <row r="74" spans="1:11" ht="31.95" customHeight="1" x14ac:dyDescent="0.3">
      <c r="A74" s="128"/>
      <c r="B74" s="71" t="s">
        <v>218</v>
      </c>
      <c r="C74" s="79" t="s">
        <v>302</v>
      </c>
      <c r="D74" s="77">
        <v>3</v>
      </c>
      <c r="E74" s="101">
        <v>3</v>
      </c>
      <c r="F74" s="130"/>
      <c r="G74" s="134"/>
      <c r="H74" s="78"/>
      <c r="I74" s="81"/>
      <c r="J74" s="77"/>
      <c r="K74" s="101"/>
    </row>
    <row r="75" spans="1:11" ht="31.95" customHeight="1" x14ac:dyDescent="0.3">
      <c r="A75" s="128"/>
      <c r="B75" s="71" t="s">
        <v>128</v>
      </c>
      <c r="C75" s="79" t="s">
        <v>129</v>
      </c>
      <c r="D75" s="77">
        <v>3</v>
      </c>
      <c r="E75" s="101">
        <v>3</v>
      </c>
      <c r="F75" s="130"/>
      <c r="G75" s="134"/>
      <c r="H75" s="78"/>
      <c r="I75" s="81"/>
      <c r="J75" s="77"/>
      <c r="K75" s="101"/>
    </row>
    <row r="76" spans="1:11" ht="31.95" customHeight="1" x14ac:dyDescent="0.3">
      <c r="A76" s="128"/>
      <c r="B76" s="71" t="s">
        <v>130</v>
      </c>
      <c r="C76" s="79" t="s">
        <v>219</v>
      </c>
      <c r="D76" s="77">
        <v>3</v>
      </c>
      <c r="E76" s="101">
        <v>3</v>
      </c>
      <c r="F76" s="130"/>
      <c r="G76" s="134"/>
      <c r="H76" s="78"/>
      <c r="I76" s="81"/>
      <c r="J76" s="77"/>
      <c r="K76" s="101"/>
    </row>
    <row r="77" spans="1:11" ht="55.5" customHeight="1" x14ac:dyDescent="0.3">
      <c r="A77" s="128" t="s">
        <v>111</v>
      </c>
      <c r="C77" s="108" t="s">
        <v>220</v>
      </c>
      <c r="D77" s="109">
        <v>9</v>
      </c>
      <c r="E77" s="110">
        <v>9</v>
      </c>
      <c r="F77" s="130"/>
      <c r="G77" s="134"/>
      <c r="H77" s="78"/>
      <c r="I77" s="81"/>
      <c r="J77" s="77"/>
      <c r="K77" s="101"/>
    </row>
    <row r="78" spans="1:11" ht="31.95" customHeight="1" x14ac:dyDescent="0.3">
      <c r="A78" s="128"/>
      <c r="B78" s="78" t="s">
        <v>221</v>
      </c>
      <c r="C78" s="81" t="s">
        <v>222</v>
      </c>
      <c r="D78" s="78">
        <v>3</v>
      </c>
      <c r="E78" s="80">
        <v>3</v>
      </c>
      <c r="F78" s="130"/>
      <c r="G78" s="134"/>
      <c r="H78" s="78"/>
      <c r="I78" s="79"/>
      <c r="J78" s="78"/>
      <c r="K78" s="80"/>
    </row>
    <row r="79" spans="1:11" ht="31.95" customHeight="1" x14ac:dyDescent="0.3">
      <c r="A79" s="128"/>
      <c r="B79" s="78" t="s">
        <v>223</v>
      </c>
      <c r="C79" s="79" t="s">
        <v>131</v>
      </c>
      <c r="D79" s="78">
        <v>3</v>
      </c>
      <c r="E79" s="80">
        <v>3</v>
      </c>
      <c r="F79" s="130"/>
      <c r="G79" s="134"/>
      <c r="H79" s="77"/>
      <c r="I79" s="79"/>
      <c r="J79" s="35"/>
      <c r="K79" s="37"/>
    </row>
    <row r="80" spans="1:11" ht="31.95" customHeight="1" x14ac:dyDescent="0.3">
      <c r="A80" s="128"/>
      <c r="B80" s="78" t="s">
        <v>224</v>
      </c>
      <c r="C80" s="79" t="s">
        <v>225</v>
      </c>
      <c r="D80" s="78">
        <v>3</v>
      </c>
      <c r="E80" s="80">
        <v>3</v>
      </c>
      <c r="F80" s="130"/>
      <c r="G80" s="134"/>
      <c r="H80" s="78"/>
      <c r="I80" s="79"/>
      <c r="J80" s="78"/>
      <c r="K80" s="80"/>
    </row>
    <row r="81" spans="1:11" ht="31.95" customHeight="1" x14ac:dyDescent="0.3">
      <c r="A81" s="128"/>
      <c r="B81" s="78" t="s">
        <v>226</v>
      </c>
      <c r="C81" s="108" t="s">
        <v>227</v>
      </c>
      <c r="D81" s="78">
        <v>3</v>
      </c>
      <c r="E81" s="80">
        <v>3</v>
      </c>
      <c r="F81" s="130"/>
      <c r="G81" s="134"/>
      <c r="H81" s="78"/>
      <c r="I81" s="79"/>
      <c r="J81" s="78"/>
      <c r="K81" s="80"/>
    </row>
    <row r="82" spans="1:11" ht="31.95" customHeight="1" x14ac:dyDescent="0.3">
      <c r="A82" s="128"/>
      <c r="B82" s="77" t="s">
        <v>132</v>
      </c>
      <c r="C82" s="79" t="s">
        <v>133</v>
      </c>
      <c r="D82" s="77">
        <v>3</v>
      </c>
      <c r="E82" s="101">
        <v>3</v>
      </c>
      <c r="F82" s="130"/>
      <c r="G82" s="134"/>
      <c r="H82" s="78"/>
      <c r="I82" s="79"/>
      <c r="J82" s="78"/>
      <c r="K82" s="80"/>
    </row>
    <row r="83" spans="1:11" ht="31.95" customHeight="1" x14ac:dyDescent="0.3">
      <c r="A83" s="128"/>
      <c r="B83" s="77" t="s">
        <v>134</v>
      </c>
      <c r="C83" s="79" t="s">
        <v>135</v>
      </c>
      <c r="D83" s="77">
        <v>3</v>
      </c>
      <c r="E83" s="101">
        <v>3</v>
      </c>
      <c r="F83" s="130"/>
      <c r="G83" s="134"/>
      <c r="H83" s="81"/>
      <c r="I83" s="81"/>
      <c r="J83" s="77"/>
      <c r="K83" s="101"/>
    </row>
    <row r="84" spans="1:11" ht="31.95" customHeight="1" x14ac:dyDescent="0.3">
      <c r="A84" s="332" t="s">
        <v>228</v>
      </c>
      <c r="B84" s="333"/>
      <c r="C84" s="333"/>
      <c r="D84" s="333"/>
      <c r="E84" s="334"/>
      <c r="G84" s="134"/>
      <c r="H84" s="81"/>
      <c r="I84" s="81"/>
      <c r="J84" s="77"/>
      <c r="K84" s="101"/>
    </row>
    <row r="85" spans="1:11" ht="38.25" customHeight="1" thickBot="1" x14ac:dyDescent="0.35">
      <c r="A85" s="39"/>
      <c r="B85" s="41"/>
      <c r="C85" s="41" t="s">
        <v>32</v>
      </c>
      <c r="D85" s="140">
        <f>SUM(D66:D67,D69,D78:D79)</f>
        <v>15</v>
      </c>
      <c r="E85" s="141">
        <f>SUM(E66:E67,E69,E78:E79)</f>
        <v>15</v>
      </c>
      <c r="F85" s="142"/>
      <c r="G85" s="39"/>
      <c r="H85" s="41"/>
      <c r="I85" s="41" t="s">
        <v>32</v>
      </c>
      <c r="J85" s="42">
        <v>9</v>
      </c>
      <c r="K85" s="43"/>
    </row>
    <row r="86" spans="1:11" ht="38.25" customHeight="1" x14ac:dyDescent="0.3">
      <c r="A86" s="19"/>
      <c r="B86" s="143"/>
      <c r="C86" s="144" t="s">
        <v>109</v>
      </c>
      <c r="D86" s="142"/>
      <c r="E86" s="145">
        <f>J85+D85+J61+D61+J42+D42+J22+D22</f>
        <v>129</v>
      </c>
      <c r="F86" s="142"/>
      <c r="G86" s="146"/>
      <c r="H86" s="147"/>
      <c r="I86" s="143"/>
      <c r="J86" s="19"/>
      <c r="K86" s="19"/>
    </row>
    <row r="87" spans="1:11" s="148" customFormat="1" ht="20.399999999999999" x14ac:dyDescent="0.3">
      <c r="A87" s="144" t="s">
        <v>110</v>
      </c>
      <c r="B87" s="144"/>
      <c r="C87" s="144"/>
      <c r="D87" s="144"/>
      <c r="E87" s="144"/>
      <c r="F87" s="144"/>
      <c r="G87" s="144"/>
      <c r="H87" s="144"/>
      <c r="I87" s="144"/>
      <c r="J87" s="144"/>
      <c r="K87" s="144"/>
    </row>
    <row r="88" spans="1:11" s="148" customFormat="1" ht="20.399999999999999" x14ac:dyDescent="0.3">
      <c r="A88" s="144"/>
      <c r="B88" s="144"/>
      <c r="C88" s="144"/>
      <c r="D88" s="144"/>
      <c r="E88" s="144"/>
      <c r="F88" s="144"/>
      <c r="G88" s="144"/>
      <c r="H88" s="144"/>
      <c r="I88" s="144"/>
      <c r="J88" s="144"/>
      <c r="K88" s="144"/>
    </row>
    <row r="89" spans="1:11" s="150" customFormat="1" ht="20.399999999999999" x14ac:dyDescent="0.35">
      <c r="A89" s="19"/>
      <c r="B89" s="143"/>
      <c r="C89" s="4"/>
      <c r="D89" s="19"/>
      <c r="E89" s="19"/>
      <c r="F89" s="19"/>
      <c r="G89" s="19"/>
      <c r="H89" s="143"/>
      <c r="I89" s="149" t="s">
        <v>136</v>
      </c>
      <c r="J89" s="19"/>
      <c r="K89" s="19"/>
    </row>
    <row r="90" spans="1:11" s="150" customFormat="1" ht="20.399999999999999" x14ac:dyDescent="0.3">
      <c r="A90" s="151"/>
      <c r="B90" s="4"/>
      <c r="H90" s="4"/>
      <c r="I90" s="44" t="s">
        <v>70</v>
      </c>
      <c r="J90" s="44"/>
      <c r="K90" s="44"/>
    </row>
    <row r="91" spans="1:11" s="155" customFormat="1" ht="18" x14ac:dyDescent="0.3">
      <c r="A91" s="152"/>
      <c r="B91" s="153"/>
      <c r="C91" s="154" t="s">
        <v>71</v>
      </c>
      <c r="E91" s="156"/>
      <c r="F91" s="157" t="s">
        <v>72</v>
      </c>
      <c r="G91" s="152"/>
      <c r="H91" s="153"/>
      <c r="I91" s="154" t="s">
        <v>73</v>
      </c>
      <c r="J91" s="152"/>
      <c r="K91" s="152"/>
    </row>
    <row r="92" spans="1:11" s="155" customFormat="1" ht="18" x14ac:dyDescent="0.3">
      <c r="A92" s="152"/>
      <c r="B92" s="153"/>
      <c r="C92" s="152"/>
      <c r="D92" s="152"/>
      <c r="E92" s="152"/>
      <c r="F92" s="157"/>
      <c r="G92" s="154"/>
      <c r="I92" s="158"/>
      <c r="J92" s="152"/>
      <c r="K92" s="152"/>
    </row>
    <row r="93" spans="1:11" s="155" customFormat="1" ht="18" x14ac:dyDescent="0.3">
      <c r="A93" s="152"/>
      <c r="B93" s="153"/>
      <c r="C93" s="159"/>
      <c r="D93" s="160"/>
      <c r="E93" s="160"/>
      <c r="F93" s="159"/>
      <c r="G93" s="160"/>
      <c r="I93" s="159"/>
      <c r="J93" s="152"/>
      <c r="K93" s="152"/>
    </row>
    <row r="94" spans="1:11" s="155" customFormat="1" ht="18" x14ac:dyDescent="0.3">
      <c r="A94" s="152"/>
      <c r="B94" s="153"/>
      <c r="C94" s="160"/>
      <c r="D94" s="160"/>
      <c r="E94" s="160"/>
      <c r="F94" s="157"/>
      <c r="G94" s="160"/>
      <c r="I94" s="159"/>
      <c r="J94" s="152"/>
      <c r="K94" s="152"/>
    </row>
    <row r="95" spans="1:11" s="155" customFormat="1" ht="18" x14ac:dyDescent="0.3">
      <c r="A95" s="154"/>
      <c r="B95" s="153"/>
      <c r="C95" s="160"/>
      <c r="D95" s="160"/>
      <c r="E95" s="160"/>
      <c r="F95" s="157"/>
      <c r="G95" s="160"/>
      <c r="I95" s="160"/>
      <c r="J95" s="154"/>
      <c r="K95" s="154"/>
    </row>
    <row r="96" spans="1:11" s="155" customFormat="1" ht="18" x14ac:dyDescent="0.3">
      <c r="A96" s="152"/>
      <c r="B96" s="153"/>
      <c r="C96" s="157"/>
      <c r="D96" s="160"/>
      <c r="E96" s="160"/>
      <c r="J96" s="154"/>
      <c r="K96" s="154"/>
    </row>
    <row r="97" spans="1:11" s="155" customFormat="1" ht="18" x14ac:dyDescent="0.3">
      <c r="A97" s="152"/>
      <c r="B97" s="153"/>
      <c r="C97" s="157"/>
      <c r="D97" s="154"/>
      <c r="E97" s="152"/>
      <c r="F97" s="157" t="s">
        <v>74</v>
      </c>
      <c r="G97" s="160"/>
      <c r="I97" s="157" t="s">
        <v>75</v>
      </c>
      <c r="J97" s="154"/>
      <c r="K97" s="154"/>
    </row>
    <row r="98" spans="1:11" s="155" customFormat="1" ht="18" x14ac:dyDescent="0.3">
      <c r="A98" s="161"/>
      <c r="C98" s="161"/>
      <c r="G98" s="161"/>
      <c r="H98" s="160"/>
      <c r="I98" s="162"/>
      <c r="J98" s="160"/>
      <c r="K98" s="160"/>
    </row>
    <row r="99" spans="1:11" s="150" customFormat="1" ht="20.399999999999999" x14ac:dyDescent="0.3">
      <c r="A99" s="151"/>
      <c r="C99" s="151"/>
      <c r="G99" s="151"/>
      <c r="H99" s="99"/>
      <c r="I99" s="99"/>
      <c r="J99" s="99"/>
      <c r="K99" s="99"/>
    </row>
    <row r="100" spans="1:11" s="150" customFormat="1" ht="20.399999999999999" x14ac:dyDescent="0.3">
      <c r="A100" s="163"/>
      <c r="B100" s="99"/>
      <c r="C100" s="164"/>
      <c r="F100" s="164"/>
      <c r="G100" s="151"/>
      <c r="H100" s="99"/>
      <c r="I100" s="164"/>
      <c r="J100" s="99"/>
      <c r="K100" s="99"/>
    </row>
    <row r="101" spans="1:11" ht="15" x14ac:dyDescent="0.3">
      <c r="A101" s="165"/>
      <c r="B101" s="166"/>
      <c r="C101" s="165"/>
      <c r="D101" s="167"/>
      <c r="E101" s="167"/>
      <c r="F101" s="167"/>
      <c r="G101" s="165"/>
      <c r="H101" s="166"/>
      <c r="I101" s="165"/>
      <c r="J101" s="167"/>
      <c r="K101" s="167"/>
    </row>
  </sheetData>
  <mergeCells count="16">
    <mergeCell ref="A7:K7"/>
    <mergeCell ref="A1:C1"/>
    <mergeCell ref="G1:J1"/>
    <mergeCell ref="A2:C2"/>
    <mergeCell ref="H2:I2"/>
    <mergeCell ref="A3:K3"/>
    <mergeCell ref="A64:E64"/>
    <mergeCell ref="G64:K64"/>
    <mergeCell ref="A84:E84"/>
    <mergeCell ref="C11:I11"/>
    <mergeCell ref="A14:E14"/>
    <mergeCell ref="G14:K14"/>
    <mergeCell ref="A25:E25"/>
    <mergeCell ref="G25:K25"/>
    <mergeCell ref="A45:E45"/>
    <mergeCell ref="G45:K45"/>
  </mergeCells>
  <pageMargins left="0.93" right="0.16" top="0.31" bottom="0.25" header="0.3" footer="0.3"/>
  <pageSetup paperSize="9" scale="37" orientation="portrait" r:id="rId1"/>
  <rowBreaks count="1" manualBreakCount="1">
    <brk id="42" max="11"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1"/>
  <sheetViews>
    <sheetView view="pageBreakPreview" topLeftCell="A20" zoomScale="63" zoomScaleNormal="80" zoomScaleSheetLayoutView="63" workbookViewId="0">
      <selection activeCell="K31" sqref="K31"/>
    </sheetView>
  </sheetViews>
  <sheetFormatPr defaultColWidth="9.109375" defaultRowHeight="13.8" x14ac:dyDescent="0.25"/>
  <cols>
    <col min="1" max="1" width="10.44140625" style="168" customWidth="1"/>
    <col min="2" max="2" width="18" style="27" customWidth="1"/>
    <col min="3" max="3" width="61.33203125" style="27" customWidth="1"/>
    <col min="4" max="4" width="10.88671875" style="27" customWidth="1"/>
    <col min="5" max="5" width="11.88671875" style="27" customWidth="1"/>
    <col min="6" max="6" width="5.44140625" style="27" customWidth="1"/>
    <col min="7" max="7" width="9.44140625" style="168" customWidth="1"/>
    <col min="8" max="8" width="13.44140625" style="27" customWidth="1"/>
    <col min="9" max="9" width="57.33203125" style="27" customWidth="1"/>
    <col min="10" max="10" width="11.33203125" style="27" customWidth="1"/>
    <col min="11" max="11" width="12" style="27" customWidth="1"/>
    <col min="12" max="16384" width="9.109375" style="27"/>
  </cols>
  <sheetData>
    <row r="1" spans="1:11" ht="17.399999999999999" x14ac:dyDescent="0.3">
      <c r="A1" s="341" t="s">
        <v>0</v>
      </c>
      <c r="B1" s="341"/>
      <c r="C1" s="341"/>
      <c r="D1" s="45"/>
      <c r="E1" s="45"/>
      <c r="F1" s="45"/>
      <c r="G1" s="342" t="s">
        <v>1</v>
      </c>
      <c r="H1" s="342"/>
      <c r="I1" s="342"/>
      <c r="J1" s="342"/>
      <c r="K1" s="24"/>
    </row>
    <row r="2" spans="1:11" ht="17.399999999999999" x14ac:dyDescent="0.3">
      <c r="A2" s="342" t="s">
        <v>2</v>
      </c>
      <c r="B2" s="342"/>
      <c r="C2" s="342"/>
      <c r="D2" s="45"/>
      <c r="E2" s="45"/>
      <c r="F2" s="45"/>
      <c r="G2" s="24"/>
      <c r="H2" s="339" t="s">
        <v>3</v>
      </c>
      <c r="I2" s="339"/>
      <c r="J2" s="45"/>
      <c r="K2" s="45"/>
    </row>
    <row r="3" spans="1:11" ht="42" customHeight="1" x14ac:dyDescent="0.25">
      <c r="A3" s="340" t="s">
        <v>304</v>
      </c>
      <c r="B3" s="340"/>
      <c r="C3" s="340"/>
      <c r="D3" s="340"/>
      <c r="E3" s="340"/>
      <c r="F3" s="340"/>
      <c r="G3" s="340"/>
      <c r="H3" s="340"/>
      <c r="I3" s="340"/>
      <c r="J3" s="340"/>
      <c r="K3" s="340"/>
    </row>
    <row r="4" spans="1:11" ht="22.5" customHeight="1" x14ac:dyDescent="0.35">
      <c r="A4" s="45"/>
      <c r="B4" s="169" t="s">
        <v>143</v>
      </c>
      <c r="C4" s="26"/>
      <c r="D4" s="45"/>
      <c r="E4" s="45"/>
      <c r="F4" s="45"/>
      <c r="G4" s="45"/>
      <c r="H4" s="26"/>
      <c r="I4" s="170"/>
      <c r="J4" s="45"/>
      <c r="K4" s="45"/>
    </row>
    <row r="5" spans="1:11" ht="40.5" customHeight="1" x14ac:dyDescent="0.3">
      <c r="A5" s="45"/>
      <c r="B5" s="7" t="s">
        <v>144</v>
      </c>
      <c r="C5" s="26"/>
      <c r="D5" s="45"/>
      <c r="E5" s="45"/>
      <c r="F5" s="45"/>
      <c r="G5" s="45"/>
      <c r="H5" s="26"/>
      <c r="I5" s="170"/>
      <c r="J5" s="45"/>
      <c r="K5" s="45"/>
    </row>
    <row r="6" spans="1:11" s="3" customFormat="1" ht="40.5" customHeight="1" thickBot="1" x14ac:dyDescent="0.35">
      <c r="A6" s="1"/>
      <c r="B6" s="7" t="s">
        <v>229</v>
      </c>
      <c r="C6" s="5"/>
      <c r="D6" s="1"/>
      <c r="E6" s="1"/>
      <c r="F6" s="1"/>
      <c r="G6" s="1"/>
      <c r="H6" s="5"/>
      <c r="I6" s="6"/>
      <c r="J6" s="1"/>
      <c r="K6" s="1"/>
    </row>
    <row r="7" spans="1:11" s="171" customFormat="1" ht="48" customHeight="1" thickBot="1" x14ac:dyDescent="0.3">
      <c r="A7" s="335" t="s">
        <v>4</v>
      </c>
      <c r="B7" s="336"/>
      <c r="C7" s="336"/>
      <c r="D7" s="336"/>
      <c r="E7" s="336"/>
      <c r="F7" s="336"/>
      <c r="G7" s="336"/>
      <c r="H7" s="336"/>
      <c r="I7" s="336"/>
      <c r="J7" s="336"/>
      <c r="K7" s="337"/>
    </row>
    <row r="8" spans="1:11" ht="48.45" customHeight="1" thickBot="1" x14ac:dyDescent="0.3">
      <c r="A8" s="9" t="s">
        <v>5</v>
      </c>
      <c r="B8" s="10" t="s">
        <v>6</v>
      </c>
      <c r="C8" s="10" t="s">
        <v>7</v>
      </c>
      <c r="D8" s="10" t="s">
        <v>8</v>
      </c>
      <c r="E8" s="316" t="s">
        <v>9</v>
      </c>
      <c r="F8" s="12"/>
      <c r="G8" s="9" t="s">
        <v>5</v>
      </c>
      <c r="H8" s="10" t="s">
        <v>6</v>
      </c>
      <c r="I8" s="10" t="s">
        <v>7</v>
      </c>
      <c r="J8" s="10" t="s">
        <v>8</v>
      </c>
      <c r="K8" s="316" t="s">
        <v>9</v>
      </c>
    </row>
    <row r="9" spans="1:11" ht="36" customHeight="1" thickBot="1" x14ac:dyDescent="0.4">
      <c r="A9" s="13">
        <v>1</v>
      </c>
      <c r="B9" s="173"/>
      <c r="C9" s="15" t="s">
        <v>10</v>
      </c>
      <c r="D9" s="16">
        <v>8</v>
      </c>
      <c r="E9" s="17"/>
      <c r="F9" s="18"/>
      <c r="G9" s="13">
        <v>2</v>
      </c>
      <c r="H9" s="173"/>
      <c r="I9" s="15" t="s">
        <v>11</v>
      </c>
      <c r="J9" s="16">
        <v>4</v>
      </c>
      <c r="K9" s="17"/>
    </row>
    <row r="10" spans="1:11" ht="36" customHeight="1" thickBot="1" x14ac:dyDescent="0.4">
      <c r="A10" s="19"/>
      <c r="B10" s="169"/>
      <c r="C10" s="20"/>
      <c r="D10" s="18"/>
      <c r="E10" s="18"/>
      <c r="F10" s="18"/>
      <c r="G10" s="18"/>
      <c r="H10" s="317"/>
      <c r="I10" s="20"/>
      <c r="J10" s="19"/>
      <c r="K10" s="19"/>
    </row>
    <row r="11" spans="1:11" s="3" customFormat="1" ht="31.5" customHeight="1" thickBot="1" x14ac:dyDescent="0.35">
      <c r="A11" s="22"/>
      <c r="B11" s="22"/>
      <c r="C11" s="329" t="s">
        <v>12</v>
      </c>
      <c r="D11" s="330"/>
      <c r="E11" s="330"/>
      <c r="F11" s="330"/>
      <c r="G11" s="330"/>
      <c r="H11" s="330"/>
      <c r="I11" s="331"/>
      <c r="J11" s="2"/>
      <c r="K11" s="5"/>
    </row>
    <row r="12" spans="1:11" ht="31.5" customHeight="1" x14ac:dyDescent="0.3">
      <c r="A12" s="23"/>
      <c r="B12" s="23"/>
      <c r="C12" s="24"/>
      <c r="D12" s="24"/>
      <c r="E12" s="24"/>
      <c r="F12" s="25" t="s">
        <v>303</v>
      </c>
      <c r="G12" s="24"/>
      <c r="H12" s="24"/>
      <c r="I12" s="24"/>
      <c r="J12" s="24"/>
      <c r="K12" s="26"/>
    </row>
    <row r="13" spans="1:11" ht="15" customHeight="1" thickBot="1" x14ac:dyDescent="0.35">
      <c r="B13" s="26"/>
      <c r="C13" s="26"/>
      <c r="D13" s="45"/>
      <c r="E13" s="45"/>
      <c r="F13" s="45"/>
      <c r="G13" s="45"/>
      <c r="H13" s="26"/>
      <c r="I13" s="170"/>
      <c r="J13" s="45"/>
      <c r="K13" s="45"/>
    </row>
    <row r="14" spans="1:11" s="3" customFormat="1" ht="31.5" customHeight="1" thickBot="1" x14ac:dyDescent="0.35">
      <c r="A14" s="329" t="s">
        <v>14</v>
      </c>
      <c r="B14" s="330"/>
      <c r="C14" s="330"/>
      <c r="D14" s="330"/>
      <c r="E14" s="331"/>
      <c r="F14" s="2"/>
      <c r="G14" s="329" t="s">
        <v>15</v>
      </c>
      <c r="H14" s="330"/>
      <c r="I14" s="330"/>
      <c r="J14" s="330"/>
      <c r="K14" s="331"/>
    </row>
    <row r="15" spans="1:11" ht="31.5" customHeight="1" x14ac:dyDescent="0.25">
      <c r="A15" s="29" t="s">
        <v>5</v>
      </c>
      <c r="B15" s="318" t="s">
        <v>6</v>
      </c>
      <c r="C15" s="30" t="s">
        <v>7</v>
      </c>
      <c r="D15" s="31" t="s">
        <v>8</v>
      </c>
      <c r="E15" s="32" t="s">
        <v>16</v>
      </c>
      <c r="F15" s="33"/>
      <c r="G15" s="29" t="s">
        <v>5</v>
      </c>
      <c r="H15" s="30" t="s">
        <v>6</v>
      </c>
      <c r="I15" s="30" t="s">
        <v>7</v>
      </c>
      <c r="J15" s="31" t="s">
        <v>8</v>
      </c>
      <c r="K15" s="32" t="s">
        <v>16</v>
      </c>
    </row>
    <row r="16" spans="1:11" ht="49.5" customHeight="1" x14ac:dyDescent="0.25">
      <c r="A16" s="34">
        <v>1</v>
      </c>
      <c r="B16" s="35" t="s">
        <v>76</v>
      </c>
      <c r="C16" s="36" t="s">
        <v>77</v>
      </c>
      <c r="D16" s="35">
        <v>3</v>
      </c>
      <c r="E16" s="37">
        <v>3</v>
      </c>
      <c r="F16" s="19"/>
      <c r="G16" s="34">
        <v>6</v>
      </c>
      <c r="H16" s="35" t="s">
        <v>18</v>
      </c>
      <c r="I16" s="38" t="s">
        <v>19</v>
      </c>
      <c r="J16" s="35">
        <v>3</v>
      </c>
      <c r="K16" s="37">
        <v>3</v>
      </c>
    </row>
    <row r="17" spans="1:11" ht="49.5" customHeight="1" x14ac:dyDescent="0.25">
      <c r="A17" s="34">
        <v>2</v>
      </c>
      <c r="B17" s="35" t="s">
        <v>23</v>
      </c>
      <c r="C17" s="36" t="s">
        <v>24</v>
      </c>
      <c r="D17" s="35">
        <v>3</v>
      </c>
      <c r="E17" s="37">
        <v>3</v>
      </c>
      <c r="F17" s="19"/>
      <c r="G17" s="34">
        <v>7</v>
      </c>
      <c r="H17" s="35" t="s">
        <v>17</v>
      </c>
      <c r="I17" s="38" t="s">
        <v>146</v>
      </c>
      <c r="J17" s="35">
        <v>3</v>
      </c>
      <c r="K17" s="37">
        <v>3</v>
      </c>
    </row>
    <row r="18" spans="1:11" ht="31.5" customHeight="1" x14ac:dyDescent="0.25">
      <c r="A18" s="34"/>
      <c r="B18" s="35" t="s">
        <v>25</v>
      </c>
      <c r="C18" s="38" t="s">
        <v>26</v>
      </c>
      <c r="D18" s="35">
        <v>3</v>
      </c>
      <c r="E18" s="37">
        <v>3</v>
      </c>
      <c r="F18" s="19"/>
      <c r="G18" s="34">
        <v>8</v>
      </c>
      <c r="H18" s="35" t="s">
        <v>230</v>
      </c>
      <c r="I18" s="38" t="s">
        <v>231</v>
      </c>
      <c r="J18" s="35">
        <v>3</v>
      </c>
      <c r="K18" s="37">
        <v>6</v>
      </c>
    </row>
    <row r="19" spans="1:11" ht="31.5" customHeight="1" x14ac:dyDescent="0.25">
      <c r="A19" s="34">
        <v>3</v>
      </c>
      <c r="B19" s="35"/>
      <c r="C19" s="38" t="s">
        <v>20</v>
      </c>
      <c r="D19" s="35">
        <v>5</v>
      </c>
      <c r="E19" s="37">
        <v>5</v>
      </c>
      <c r="F19" s="19"/>
      <c r="G19" s="34">
        <v>9</v>
      </c>
      <c r="H19" s="35" t="s">
        <v>232</v>
      </c>
      <c r="I19" s="38" t="s">
        <v>233</v>
      </c>
      <c r="J19" s="35">
        <v>3</v>
      </c>
      <c r="K19" s="37">
        <v>6</v>
      </c>
    </row>
    <row r="20" spans="1:11" ht="31.5" customHeight="1" x14ac:dyDescent="0.25">
      <c r="A20" s="34">
        <v>4</v>
      </c>
      <c r="B20" s="35" t="s">
        <v>234</v>
      </c>
      <c r="C20" s="38" t="s">
        <v>235</v>
      </c>
      <c r="D20" s="35">
        <v>3</v>
      </c>
      <c r="E20" s="37">
        <v>6</v>
      </c>
      <c r="F20" s="19"/>
      <c r="G20" s="34"/>
      <c r="H20" s="35"/>
      <c r="I20" s="38"/>
      <c r="J20" s="35"/>
      <c r="K20" s="37"/>
    </row>
    <row r="21" spans="1:11" ht="31.5" customHeight="1" x14ac:dyDescent="0.25">
      <c r="A21" s="34">
        <v>5</v>
      </c>
      <c r="B21" s="35" t="s">
        <v>236</v>
      </c>
      <c r="C21" s="38" t="s">
        <v>237</v>
      </c>
      <c r="D21" s="35">
        <v>3</v>
      </c>
      <c r="E21" s="37">
        <v>6</v>
      </c>
      <c r="F21" s="19"/>
      <c r="G21" s="34"/>
      <c r="H21" s="35"/>
      <c r="I21" s="38"/>
      <c r="J21" s="35"/>
      <c r="K21" s="37"/>
    </row>
    <row r="22" spans="1:11" ht="31.5" customHeight="1" thickBot="1" x14ac:dyDescent="0.4">
      <c r="A22" s="176"/>
      <c r="B22" s="177"/>
      <c r="C22" s="178" t="s">
        <v>32</v>
      </c>
      <c r="D22" s="179">
        <f>SUM(D16:D21)-D18</f>
        <v>17</v>
      </c>
      <c r="E22" s="180">
        <f>SUM(E16:E21)</f>
        <v>26</v>
      </c>
      <c r="F22" s="181"/>
      <c r="G22" s="176"/>
      <c r="H22" s="178"/>
      <c r="I22" s="178" t="s">
        <v>32</v>
      </c>
      <c r="J22" s="179">
        <f>SUM(J16:J21)</f>
        <v>12</v>
      </c>
      <c r="K22" s="180">
        <f>SUM(K16:K21)</f>
        <v>18</v>
      </c>
    </row>
    <row r="23" spans="1:11" ht="31.5" customHeight="1" x14ac:dyDescent="0.3">
      <c r="A23" s="45"/>
      <c r="B23" s="26"/>
      <c r="C23" s="46"/>
      <c r="D23" s="24"/>
      <c r="E23" s="24"/>
      <c r="F23" s="25" t="s">
        <v>13</v>
      </c>
      <c r="G23" s="45"/>
      <c r="H23" s="46"/>
      <c r="I23" s="46"/>
      <c r="J23" s="24"/>
      <c r="K23" s="24"/>
    </row>
    <row r="24" spans="1:11" ht="17.25" customHeight="1" thickBot="1" x14ac:dyDescent="0.35">
      <c r="A24" s="45"/>
      <c r="B24" s="26"/>
      <c r="C24" s="46"/>
      <c r="D24" s="23"/>
      <c r="E24" s="23"/>
      <c r="F24" s="23"/>
      <c r="G24" s="45"/>
      <c r="H24" s="46"/>
      <c r="I24" s="46"/>
      <c r="J24" s="24"/>
      <c r="K24" s="24"/>
    </row>
    <row r="25" spans="1:11" s="3" customFormat="1" ht="31.5" customHeight="1" thickBot="1" x14ac:dyDescent="0.35">
      <c r="A25" s="329" t="s">
        <v>34</v>
      </c>
      <c r="B25" s="330"/>
      <c r="C25" s="330"/>
      <c r="D25" s="330"/>
      <c r="E25" s="331"/>
      <c r="F25" s="2"/>
      <c r="G25" s="329" t="s">
        <v>35</v>
      </c>
      <c r="H25" s="330"/>
      <c r="I25" s="330"/>
      <c r="J25" s="330"/>
      <c r="K25" s="331"/>
    </row>
    <row r="26" spans="1:11" ht="31.5" customHeight="1" x14ac:dyDescent="0.25">
      <c r="A26" s="29" t="s">
        <v>5</v>
      </c>
      <c r="B26" s="30" t="s">
        <v>6</v>
      </c>
      <c r="C26" s="30" t="s">
        <v>7</v>
      </c>
      <c r="D26" s="31" t="s">
        <v>8</v>
      </c>
      <c r="E26" s="32" t="s">
        <v>16</v>
      </c>
      <c r="F26" s="33"/>
      <c r="G26" s="29" t="s">
        <v>5</v>
      </c>
      <c r="H26" s="30" t="s">
        <v>6</v>
      </c>
      <c r="I26" s="30" t="s">
        <v>7</v>
      </c>
      <c r="J26" s="30" t="s">
        <v>8</v>
      </c>
      <c r="K26" s="32" t="s">
        <v>16</v>
      </c>
    </row>
    <row r="27" spans="1:11" ht="31.5" customHeight="1" x14ac:dyDescent="0.25">
      <c r="A27" s="48">
        <v>10</v>
      </c>
      <c r="B27" s="49" t="s">
        <v>36</v>
      </c>
      <c r="C27" s="50" t="s">
        <v>37</v>
      </c>
      <c r="D27" s="49">
        <v>3</v>
      </c>
      <c r="E27" s="51">
        <v>3</v>
      </c>
      <c r="F27" s="33"/>
      <c r="G27" s="48">
        <v>17</v>
      </c>
      <c r="H27" s="52" t="s">
        <v>38</v>
      </c>
      <c r="I27" s="50" t="s">
        <v>39</v>
      </c>
      <c r="J27" s="49">
        <v>2</v>
      </c>
      <c r="K27" s="51">
        <v>2</v>
      </c>
    </row>
    <row r="28" spans="1:11" ht="31.5" customHeight="1" x14ac:dyDescent="0.25">
      <c r="A28" s="48">
        <v>11</v>
      </c>
      <c r="B28" s="52" t="s">
        <v>40</v>
      </c>
      <c r="C28" s="53" t="s">
        <v>41</v>
      </c>
      <c r="D28" s="52">
        <v>2</v>
      </c>
      <c r="E28" s="54">
        <v>2</v>
      </c>
      <c r="F28" s="33"/>
      <c r="G28" s="48">
        <v>18</v>
      </c>
      <c r="H28" s="55" t="s">
        <v>155</v>
      </c>
      <c r="I28" s="38" t="s">
        <v>156</v>
      </c>
      <c r="J28" s="55">
        <v>3</v>
      </c>
      <c r="K28" s="56">
        <v>6</v>
      </c>
    </row>
    <row r="29" spans="1:11" ht="31.5" customHeight="1" x14ac:dyDescent="0.25">
      <c r="A29" s="48">
        <v>12</v>
      </c>
      <c r="B29" s="35" t="s">
        <v>157</v>
      </c>
      <c r="C29" s="38" t="s">
        <v>158</v>
      </c>
      <c r="D29" s="35">
        <v>3</v>
      </c>
      <c r="E29" s="37">
        <v>6</v>
      </c>
      <c r="F29" s="33"/>
      <c r="G29" s="48">
        <v>19</v>
      </c>
      <c r="H29" s="55" t="s">
        <v>159</v>
      </c>
      <c r="I29" s="38" t="s">
        <v>160</v>
      </c>
      <c r="J29" s="57">
        <v>3</v>
      </c>
      <c r="K29" s="56">
        <v>6</v>
      </c>
    </row>
    <row r="30" spans="1:11" ht="31.2" customHeight="1" x14ac:dyDescent="0.25">
      <c r="A30" s="48">
        <v>13</v>
      </c>
      <c r="B30" s="35" t="s">
        <v>161</v>
      </c>
      <c r="C30" s="38" t="s">
        <v>162</v>
      </c>
      <c r="D30" s="35">
        <v>3</v>
      </c>
      <c r="E30" s="37">
        <v>6</v>
      </c>
      <c r="F30" s="33"/>
      <c r="G30" s="48">
        <v>20</v>
      </c>
      <c r="H30" s="35" t="s">
        <v>163</v>
      </c>
      <c r="I30" s="38" t="s">
        <v>164</v>
      </c>
      <c r="J30" s="35">
        <v>3</v>
      </c>
      <c r="K30" s="37">
        <v>6</v>
      </c>
    </row>
    <row r="31" spans="1:11" ht="30" customHeight="1" x14ac:dyDescent="0.25">
      <c r="A31" s="48">
        <v>14</v>
      </c>
      <c r="B31" s="35" t="s">
        <v>165</v>
      </c>
      <c r="C31" s="38" t="s">
        <v>166</v>
      </c>
      <c r="D31" s="35">
        <v>3</v>
      </c>
      <c r="E31" s="37">
        <v>6</v>
      </c>
      <c r="F31" s="33"/>
      <c r="G31" s="48">
        <v>21</v>
      </c>
      <c r="H31" s="35" t="s">
        <v>167</v>
      </c>
      <c r="I31" s="38" t="s">
        <v>168</v>
      </c>
      <c r="J31" s="35">
        <v>3</v>
      </c>
      <c r="K31" s="37">
        <v>3</v>
      </c>
    </row>
    <row r="32" spans="1:11" ht="30" customHeight="1" x14ac:dyDescent="0.25">
      <c r="A32" s="65" t="s">
        <v>306</v>
      </c>
      <c r="B32" s="66"/>
      <c r="C32" s="67" t="s">
        <v>170</v>
      </c>
      <c r="D32" s="68">
        <v>6</v>
      </c>
      <c r="E32" s="69">
        <v>6</v>
      </c>
      <c r="F32" s="33"/>
      <c r="G32" s="48" t="s">
        <v>307</v>
      </c>
      <c r="H32" s="61"/>
      <c r="I32" s="190" t="s">
        <v>238</v>
      </c>
      <c r="J32" s="63">
        <v>6</v>
      </c>
      <c r="K32" s="64">
        <v>6</v>
      </c>
    </row>
    <row r="33" spans="1:11" ht="30" customHeight="1" x14ac:dyDescent="0.35">
      <c r="A33" s="65"/>
      <c r="B33" s="188" t="s">
        <v>95</v>
      </c>
      <c r="C33" s="75" t="s">
        <v>96</v>
      </c>
      <c r="D33" s="74">
        <v>3</v>
      </c>
      <c r="E33" s="73">
        <v>3</v>
      </c>
      <c r="F33" s="33"/>
      <c r="G33" s="48"/>
      <c r="H33" s="70" t="s">
        <v>45</v>
      </c>
      <c r="I33" s="71" t="s">
        <v>82</v>
      </c>
      <c r="J33" s="72">
        <v>3</v>
      </c>
      <c r="K33" s="73">
        <v>3</v>
      </c>
    </row>
    <row r="34" spans="1:11" ht="30" customHeight="1" x14ac:dyDescent="0.35">
      <c r="A34" s="76"/>
      <c r="B34" s="188" t="s">
        <v>87</v>
      </c>
      <c r="C34" s="75" t="s">
        <v>112</v>
      </c>
      <c r="D34" s="74">
        <v>3</v>
      </c>
      <c r="E34" s="73">
        <v>3</v>
      </c>
      <c r="F34" s="33"/>
      <c r="G34" s="48"/>
      <c r="H34" s="70" t="s">
        <v>88</v>
      </c>
      <c r="I34" s="71" t="s">
        <v>89</v>
      </c>
      <c r="J34" s="70">
        <v>3</v>
      </c>
      <c r="K34" s="73">
        <v>3</v>
      </c>
    </row>
    <row r="35" spans="1:11" ht="30" customHeight="1" x14ac:dyDescent="0.25">
      <c r="A35" s="48"/>
      <c r="B35" s="74" t="s">
        <v>46</v>
      </c>
      <c r="C35" s="71" t="s">
        <v>47</v>
      </c>
      <c r="D35" s="77">
        <v>3</v>
      </c>
      <c r="E35" s="73">
        <v>3</v>
      </c>
      <c r="F35" s="33"/>
      <c r="G35" s="48"/>
      <c r="H35" s="77" t="s">
        <v>30</v>
      </c>
      <c r="I35" s="71" t="s">
        <v>31</v>
      </c>
      <c r="J35" s="77">
        <v>3</v>
      </c>
      <c r="K35" s="73">
        <v>3</v>
      </c>
    </row>
    <row r="36" spans="1:11" ht="60.75" customHeight="1" x14ac:dyDescent="0.25">
      <c r="A36" s="48"/>
      <c r="B36" s="74" t="s">
        <v>50</v>
      </c>
      <c r="C36" s="71" t="s">
        <v>51</v>
      </c>
      <c r="D36" s="77">
        <v>3</v>
      </c>
      <c r="E36" s="73">
        <v>3</v>
      </c>
      <c r="F36" s="33"/>
      <c r="G36" s="48"/>
      <c r="H36" s="77" t="s">
        <v>28</v>
      </c>
      <c r="I36" s="71" t="s">
        <v>29</v>
      </c>
      <c r="J36" s="77">
        <v>3</v>
      </c>
      <c r="K36" s="73">
        <v>3</v>
      </c>
    </row>
    <row r="37" spans="1:11" ht="31.5" customHeight="1" x14ac:dyDescent="0.25">
      <c r="A37" s="48"/>
      <c r="B37" s="74" t="s">
        <v>54</v>
      </c>
      <c r="C37" s="71" t="s">
        <v>55</v>
      </c>
      <c r="D37" s="77">
        <v>3</v>
      </c>
      <c r="E37" s="73">
        <v>3</v>
      </c>
      <c r="F37" s="33"/>
      <c r="G37" s="48"/>
      <c r="H37" s="78" t="s">
        <v>171</v>
      </c>
      <c r="I37" s="79" t="s">
        <v>27</v>
      </c>
      <c r="J37" s="78">
        <v>3</v>
      </c>
      <c r="K37" s="80">
        <v>3</v>
      </c>
    </row>
    <row r="38" spans="1:11" ht="31.5" customHeight="1" x14ac:dyDescent="0.25">
      <c r="A38" s="48"/>
      <c r="B38" s="74" t="s">
        <v>78</v>
      </c>
      <c r="C38" s="71" t="s">
        <v>79</v>
      </c>
      <c r="D38" s="77">
        <v>3</v>
      </c>
      <c r="E38" s="73">
        <v>3</v>
      </c>
      <c r="F38" s="33"/>
      <c r="G38" s="48"/>
      <c r="H38" s="78" t="s">
        <v>172</v>
      </c>
      <c r="I38" s="81" t="s">
        <v>127</v>
      </c>
      <c r="J38" s="78">
        <v>3</v>
      </c>
      <c r="K38" s="80">
        <v>3</v>
      </c>
    </row>
    <row r="39" spans="1:11" ht="31.5" customHeight="1" x14ac:dyDescent="0.25">
      <c r="A39" s="48"/>
      <c r="B39" s="74" t="s">
        <v>90</v>
      </c>
      <c r="C39" s="71" t="s">
        <v>125</v>
      </c>
      <c r="D39" s="77">
        <v>3</v>
      </c>
      <c r="E39" s="73">
        <v>3</v>
      </c>
      <c r="F39" s="33"/>
      <c r="G39" s="106"/>
      <c r="H39" s="272" t="s">
        <v>85</v>
      </c>
      <c r="I39" s="83" t="s">
        <v>86</v>
      </c>
      <c r="J39" s="84">
        <v>3</v>
      </c>
      <c r="K39" s="80">
        <v>3</v>
      </c>
    </row>
    <row r="40" spans="1:11" ht="31.5" customHeight="1" x14ac:dyDescent="0.25">
      <c r="A40" s="34"/>
      <c r="B40" s="74" t="s">
        <v>91</v>
      </c>
      <c r="C40" s="71" t="s">
        <v>92</v>
      </c>
      <c r="D40" s="77">
        <v>3</v>
      </c>
      <c r="E40" s="73">
        <v>3</v>
      </c>
      <c r="F40" s="33"/>
      <c r="G40" s="48"/>
      <c r="H40" s="82" t="s">
        <v>298</v>
      </c>
      <c r="I40" s="83" t="s">
        <v>299</v>
      </c>
      <c r="J40" s="84">
        <v>3</v>
      </c>
      <c r="K40" s="86">
        <v>3</v>
      </c>
    </row>
    <row r="41" spans="1:11" ht="31.5" customHeight="1" x14ac:dyDescent="0.25">
      <c r="A41" s="34"/>
      <c r="B41" s="74" t="s">
        <v>52</v>
      </c>
      <c r="C41" s="71" t="s">
        <v>53</v>
      </c>
      <c r="D41" s="77">
        <v>3</v>
      </c>
      <c r="E41" s="73">
        <v>3</v>
      </c>
      <c r="F41" s="33"/>
      <c r="G41" s="106"/>
      <c r="H41" s="78"/>
      <c r="I41" s="81"/>
      <c r="J41" s="78"/>
      <c r="K41" s="80"/>
    </row>
    <row r="42" spans="1:11" ht="31.5" customHeight="1" thickBot="1" x14ac:dyDescent="0.3">
      <c r="A42" s="39"/>
      <c r="B42" s="41"/>
      <c r="C42" s="41" t="s">
        <v>32</v>
      </c>
      <c r="D42" s="42">
        <f>SUM(D27:D32)</f>
        <v>20</v>
      </c>
      <c r="E42" s="43">
        <f>SUM(E27:E32)</f>
        <v>29</v>
      </c>
      <c r="F42" s="44"/>
      <c r="G42" s="87"/>
      <c r="H42" s="41"/>
      <c r="I42" s="41" t="s">
        <v>32</v>
      </c>
      <c r="J42" s="88">
        <f>SUM(J27:J32)</f>
        <v>20</v>
      </c>
      <c r="K42" s="43">
        <f>SUM(K27:K32)</f>
        <v>29</v>
      </c>
    </row>
    <row r="43" spans="1:11" ht="31.5" customHeight="1" x14ac:dyDescent="0.3">
      <c r="A43" s="1"/>
      <c r="B43" s="163"/>
      <c r="C43" s="99"/>
      <c r="D43" s="2"/>
      <c r="E43" s="2"/>
      <c r="F43" s="25" t="s">
        <v>33</v>
      </c>
      <c r="G43" s="1"/>
      <c r="H43" s="47"/>
      <c r="I43" s="47"/>
      <c r="J43" s="2"/>
      <c r="K43" s="2"/>
    </row>
    <row r="44" spans="1:11" ht="18.75" customHeight="1" thickBot="1" x14ac:dyDescent="0.35">
      <c r="A44" s="45"/>
      <c r="B44" s="192"/>
      <c r="C44" s="46"/>
      <c r="D44" s="23"/>
      <c r="E44" s="23"/>
      <c r="F44" s="23"/>
      <c r="G44" s="45"/>
      <c r="H44" s="192"/>
      <c r="I44" s="46"/>
      <c r="J44" s="23"/>
      <c r="K44" s="23"/>
    </row>
    <row r="45" spans="1:11" s="3" customFormat="1" ht="38.25" customHeight="1" thickBot="1" x14ac:dyDescent="0.35">
      <c r="A45" s="329" t="s">
        <v>57</v>
      </c>
      <c r="B45" s="330"/>
      <c r="C45" s="330"/>
      <c r="D45" s="330"/>
      <c r="E45" s="331"/>
      <c r="F45" s="2"/>
      <c r="G45" s="329" t="s">
        <v>58</v>
      </c>
      <c r="H45" s="330"/>
      <c r="I45" s="330"/>
      <c r="J45" s="330"/>
      <c r="K45" s="331"/>
    </row>
    <row r="46" spans="1:11" ht="38.25" customHeight="1" x14ac:dyDescent="0.25">
      <c r="A46" s="29" t="s">
        <v>5</v>
      </c>
      <c r="B46" s="30" t="s">
        <v>6</v>
      </c>
      <c r="C46" s="30" t="s">
        <v>7</v>
      </c>
      <c r="D46" s="30" t="s">
        <v>8</v>
      </c>
      <c r="E46" s="91" t="s">
        <v>16</v>
      </c>
      <c r="F46" s="33"/>
      <c r="G46" s="29" t="s">
        <v>5</v>
      </c>
      <c r="H46" s="30" t="s">
        <v>6</v>
      </c>
      <c r="I46" s="30" t="s">
        <v>7</v>
      </c>
      <c r="J46" s="30" t="s">
        <v>8</v>
      </c>
      <c r="K46" s="32" t="s">
        <v>16</v>
      </c>
    </row>
    <row r="47" spans="1:11" ht="31.2" customHeight="1" x14ac:dyDescent="0.25">
      <c r="A47" s="48">
        <v>24</v>
      </c>
      <c r="B47" s="35" t="s">
        <v>59</v>
      </c>
      <c r="C47" s="38" t="s">
        <v>126</v>
      </c>
      <c r="D47" s="35">
        <v>2</v>
      </c>
      <c r="E47" s="37">
        <v>2</v>
      </c>
      <c r="F47" s="33"/>
      <c r="G47" s="48">
        <v>31</v>
      </c>
      <c r="H47" s="49" t="s">
        <v>60</v>
      </c>
      <c r="I47" s="50" t="s">
        <v>61</v>
      </c>
      <c r="J47" s="49">
        <v>2</v>
      </c>
      <c r="K47" s="51">
        <v>2</v>
      </c>
    </row>
    <row r="48" spans="1:11" ht="31.95" customHeight="1" x14ac:dyDescent="0.25">
      <c r="A48" s="48">
        <v>25</v>
      </c>
      <c r="B48" s="35" t="s">
        <v>173</v>
      </c>
      <c r="C48" s="38" t="s">
        <v>174</v>
      </c>
      <c r="D48" s="92">
        <v>3</v>
      </c>
      <c r="E48" s="93">
        <v>3</v>
      </c>
      <c r="F48" s="33"/>
      <c r="G48" s="48">
        <v>32</v>
      </c>
      <c r="H48" s="35" t="s">
        <v>175</v>
      </c>
      <c r="I48" s="38" t="s">
        <v>176</v>
      </c>
      <c r="J48" s="35">
        <v>3</v>
      </c>
      <c r="K48" s="37">
        <v>3</v>
      </c>
    </row>
    <row r="49" spans="1:12" ht="31.95" customHeight="1" x14ac:dyDescent="0.25">
      <c r="A49" s="48">
        <v>26</v>
      </c>
      <c r="B49" s="35" t="s">
        <v>177</v>
      </c>
      <c r="C49" s="38" t="s">
        <v>178</v>
      </c>
      <c r="D49" s="35">
        <v>3</v>
      </c>
      <c r="E49" s="37">
        <v>3</v>
      </c>
      <c r="F49" s="33"/>
      <c r="G49" s="48">
        <v>33</v>
      </c>
      <c r="H49" s="92" t="s">
        <v>179</v>
      </c>
      <c r="I49" s="94" t="s">
        <v>137</v>
      </c>
      <c r="J49" s="35">
        <v>3</v>
      </c>
      <c r="K49" s="37">
        <v>3</v>
      </c>
    </row>
    <row r="50" spans="1:12" s="3" customFormat="1" ht="32.25" customHeight="1" x14ac:dyDescent="0.3">
      <c r="A50" s="48">
        <v>27</v>
      </c>
      <c r="B50" s="35" t="s">
        <v>180</v>
      </c>
      <c r="C50" s="38" t="s">
        <v>42</v>
      </c>
      <c r="D50" s="35">
        <v>3</v>
      </c>
      <c r="E50" s="37">
        <v>3</v>
      </c>
      <c r="F50" s="33"/>
      <c r="G50" s="48">
        <v>34</v>
      </c>
      <c r="H50" s="58" t="s">
        <v>21</v>
      </c>
      <c r="I50" s="58" t="s">
        <v>22</v>
      </c>
      <c r="J50" s="59">
        <v>2</v>
      </c>
      <c r="K50" s="60">
        <v>2</v>
      </c>
    </row>
    <row r="51" spans="1:12" ht="46.2" customHeight="1" x14ac:dyDescent="0.25">
      <c r="A51" s="48">
        <v>28</v>
      </c>
      <c r="B51" s="98" t="s">
        <v>182</v>
      </c>
      <c r="C51" s="99" t="s">
        <v>183</v>
      </c>
      <c r="D51" s="92">
        <v>3</v>
      </c>
      <c r="E51" s="93">
        <v>3</v>
      </c>
      <c r="F51" s="33"/>
      <c r="G51" s="48">
        <v>35</v>
      </c>
      <c r="H51" s="95"/>
      <c r="I51" s="96" t="s">
        <v>239</v>
      </c>
      <c r="J51" s="68">
        <v>6</v>
      </c>
      <c r="K51" s="97">
        <v>6</v>
      </c>
    </row>
    <row r="52" spans="1:12" ht="31.95" customHeight="1" x14ac:dyDescent="0.25">
      <c r="A52" s="48">
        <v>29</v>
      </c>
      <c r="B52" s="92" t="s">
        <v>186</v>
      </c>
      <c r="C52" s="102" t="s">
        <v>187</v>
      </c>
      <c r="D52" s="35">
        <v>3</v>
      </c>
      <c r="E52" s="37">
        <v>3</v>
      </c>
      <c r="F52" s="33"/>
      <c r="G52" s="48"/>
      <c r="H52" s="77" t="s">
        <v>184</v>
      </c>
      <c r="I52" s="319" t="s">
        <v>185</v>
      </c>
      <c r="J52" s="77">
        <v>3</v>
      </c>
      <c r="K52" s="101">
        <v>3</v>
      </c>
    </row>
    <row r="53" spans="1:12" ht="38.25" customHeight="1" x14ac:dyDescent="0.25">
      <c r="A53" s="48">
        <v>30</v>
      </c>
      <c r="B53" s="104" t="s">
        <v>190</v>
      </c>
      <c r="C53" s="36" t="s">
        <v>191</v>
      </c>
      <c r="D53" s="104">
        <v>3</v>
      </c>
      <c r="E53" s="105">
        <v>3</v>
      </c>
      <c r="F53" s="33"/>
      <c r="G53" s="103"/>
      <c r="H53" s="78" t="s">
        <v>188</v>
      </c>
      <c r="I53" s="320" t="s">
        <v>189</v>
      </c>
      <c r="J53" s="78">
        <v>3</v>
      </c>
      <c r="K53" s="80">
        <v>3</v>
      </c>
    </row>
    <row r="54" spans="1:12" ht="57" customHeight="1" x14ac:dyDescent="0.25">
      <c r="A54" s="48"/>
      <c r="B54" s="111"/>
      <c r="C54" s="96" t="s">
        <v>240</v>
      </c>
      <c r="D54" s="112">
        <v>6</v>
      </c>
      <c r="E54" s="113">
        <v>6</v>
      </c>
      <c r="F54" s="33"/>
      <c r="G54" s="106">
        <v>36</v>
      </c>
      <c r="H54" s="107"/>
      <c r="I54" s="108" t="s">
        <v>192</v>
      </c>
      <c r="J54" s="109">
        <v>9</v>
      </c>
      <c r="K54" s="110">
        <v>9</v>
      </c>
    </row>
    <row r="55" spans="1:12" ht="34.200000000000003" customHeight="1" x14ac:dyDescent="0.25">
      <c r="A55" s="48"/>
      <c r="B55" s="78" t="s">
        <v>80</v>
      </c>
      <c r="C55" s="71" t="s">
        <v>81</v>
      </c>
      <c r="D55" s="77">
        <v>3</v>
      </c>
      <c r="E55" s="73">
        <v>3</v>
      </c>
      <c r="F55" s="33"/>
      <c r="G55" s="114"/>
      <c r="H55" s="78" t="s">
        <v>194</v>
      </c>
      <c r="I55" s="81" t="s">
        <v>123</v>
      </c>
      <c r="J55" s="78">
        <v>3</v>
      </c>
      <c r="K55" s="80">
        <v>3</v>
      </c>
      <c r="L55" s="3"/>
    </row>
    <row r="56" spans="1:12" ht="38.25" customHeight="1" x14ac:dyDescent="0.25">
      <c r="A56" s="106"/>
      <c r="B56" s="78" t="s">
        <v>93</v>
      </c>
      <c r="C56" s="71" t="s">
        <v>94</v>
      </c>
      <c r="D56" s="115">
        <v>3</v>
      </c>
      <c r="E56" s="116">
        <v>3</v>
      </c>
      <c r="F56" s="33"/>
      <c r="G56" s="29"/>
      <c r="H56" s="78" t="s">
        <v>195</v>
      </c>
      <c r="I56" s="81" t="s">
        <v>124</v>
      </c>
      <c r="J56" s="78">
        <v>3</v>
      </c>
      <c r="K56" s="80">
        <v>3</v>
      </c>
      <c r="L56" s="3"/>
    </row>
    <row r="57" spans="1:12" ht="31.95" customHeight="1" x14ac:dyDescent="0.25">
      <c r="A57" s="106"/>
      <c r="B57" s="78" t="s">
        <v>48</v>
      </c>
      <c r="C57" s="71" t="s">
        <v>49</v>
      </c>
      <c r="D57" s="115">
        <v>3</v>
      </c>
      <c r="E57" s="73">
        <v>3</v>
      </c>
      <c r="F57" s="33"/>
      <c r="G57" s="29"/>
      <c r="H57" s="78" t="s">
        <v>196</v>
      </c>
      <c r="I57" s="81" t="s">
        <v>197</v>
      </c>
      <c r="J57" s="78">
        <v>3</v>
      </c>
      <c r="K57" s="80">
        <v>3</v>
      </c>
      <c r="L57" s="3"/>
    </row>
    <row r="58" spans="1:12" ht="35.25" customHeight="1" x14ac:dyDescent="0.25">
      <c r="A58" s="103"/>
      <c r="B58" s="78" t="s">
        <v>43</v>
      </c>
      <c r="C58" s="71" t="s">
        <v>44</v>
      </c>
      <c r="D58" s="115">
        <v>3</v>
      </c>
      <c r="E58" s="73">
        <v>3</v>
      </c>
      <c r="F58" s="33"/>
      <c r="G58" s="29"/>
      <c r="H58" s="78" t="s">
        <v>198</v>
      </c>
      <c r="I58" s="81" t="s">
        <v>199</v>
      </c>
      <c r="J58" s="78">
        <v>3</v>
      </c>
      <c r="K58" s="80">
        <v>3</v>
      </c>
      <c r="L58" s="3"/>
    </row>
    <row r="59" spans="1:12" ht="35.25" customHeight="1" x14ac:dyDescent="0.25">
      <c r="A59" s="106"/>
      <c r="B59" s="117"/>
      <c r="C59" s="108" t="s">
        <v>192</v>
      </c>
      <c r="D59" s="109">
        <v>9</v>
      </c>
      <c r="E59" s="73"/>
      <c r="F59" s="33"/>
      <c r="G59" s="29"/>
      <c r="H59" s="78" t="s">
        <v>200</v>
      </c>
      <c r="I59" s="81" t="s">
        <v>201</v>
      </c>
      <c r="J59" s="78">
        <v>3</v>
      </c>
      <c r="K59" s="80">
        <v>3</v>
      </c>
      <c r="L59" s="3"/>
    </row>
    <row r="60" spans="1:12" ht="35.25" customHeight="1" x14ac:dyDescent="0.25">
      <c r="A60" s="106"/>
      <c r="B60" s="78" t="s">
        <v>204</v>
      </c>
      <c r="C60" s="79" t="s">
        <v>138</v>
      </c>
      <c r="D60" s="78">
        <v>3</v>
      </c>
      <c r="E60" s="80">
        <v>3</v>
      </c>
      <c r="F60" s="33"/>
      <c r="G60" s="29"/>
      <c r="H60" s="78" t="s">
        <v>202</v>
      </c>
      <c r="I60" s="81" t="s">
        <v>203</v>
      </c>
      <c r="J60" s="78">
        <v>3</v>
      </c>
      <c r="K60" s="80">
        <v>3</v>
      </c>
      <c r="L60" s="3"/>
    </row>
    <row r="61" spans="1:12" ht="38.25" customHeight="1" thickBot="1" x14ac:dyDescent="0.4">
      <c r="A61" s="13"/>
      <c r="B61" s="177"/>
      <c r="C61" s="178" t="s">
        <v>32</v>
      </c>
      <c r="D61" s="179">
        <f>SUM(D47:D53)</f>
        <v>20</v>
      </c>
      <c r="E61" s="180">
        <f>SUM(E47:E53)</f>
        <v>20</v>
      </c>
      <c r="F61" s="181"/>
      <c r="G61" s="119"/>
      <c r="H61" s="321"/>
      <c r="I61" s="178" t="s">
        <v>32</v>
      </c>
      <c r="J61" s="322">
        <f>SUM(J47:J50,J52,J55)</f>
        <v>16</v>
      </c>
      <c r="K61" s="323">
        <f>SUM(K47:K50,K52,K55)</f>
        <v>16</v>
      </c>
    </row>
    <row r="62" spans="1:12" ht="38.25" customHeight="1" x14ac:dyDescent="0.3">
      <c r="A62" s="1"/>
      <c r="B62" s="26"/>
      <c r="C62" s="46"/>
      <c r="D62" s="24"/>
      <c r="E62" s="25"/>
      <c r="F62" s="25" t="s">
        <v>56</v>
      </c>
      <c r="G62" s="210"/>
      <c r="H62" s="124"/>
      <c r="I62" s="46"/>
      <c r="J62" s="125"/>
      <c r="K62" s="125"/>
    </row>
    <row r="63" spans="1:12" ht="23.4" customHeight="1" thickBot="1" x14ac:dyDescent="0.35">
      <c r="A63" s="45"/>
      <c r="B63" s="26"/>
      <c r="C63" s="46"/>
      <c r="D63" s="23"/>
      <c r="E63" s="23"/>
      <c r="F63" s="23"/>
      <c r="G63" s="45"/>
      <c r="H63" s="46"/>
      <c r="I63" s="46"/>
      <c r="J63" s="23"/>
      <c r="K63" s="23"/>
    </row>
    <row r="64" spans="1:12" ht="38.25" customHeight="1" thickBot="1" x14ac:dyDescent="0.3">
      <c r="A64" s="329" t="s">
        <v>65</v>
      </c>
      <c r="B64" s="330"/>
      <c r="C64" s="330"/>
      <c r="D64" s="330"/>
      <c r="E64" s="331"/>
      <c r="F64" s="2"/>
      <c r="G64" s="329" t="s">
        <v>66</v>
      </c>
      <c r="H64" s="330"/>
      <c r="I64" s="330"/>
      <c r="J64" s="330"/>
      <c r="K64" s="331"/>
    </row>
    <row r="65" spans="1:11" ht="38.25" customHeight="1" x14ac:dyDescent="0.25">
      <c r="A65" s="29" t="s">
        <v>5</v>
      </c>
      <c r="B65" s="30" t="s">
        <v>6</v>
      </c>
      <c r="C65" s="30" t="s">
        <v>7</v>
      </c>
      <c r="D65" s="30" t="s">
        <v>8</v>
      </c>
      <c r="E65" s="91" t="s">
        <v>16</v>
      </c>
      <c r="F65" s="33"/>
      <c r="G65" s="29" t="s">
        <v>5</v>
      </c>
      <c r="H65" s="30" t="s">
        <v>6</v>
      </c>
      <c r="I65" s="30" t="s">
        <v>7</v>
      </c>
      <c r="J65" s="30" t="s">
        <v>8</v>
      </c>
      <c r="K65" s="91" t="s">
        <v>16</v>
      </c>
    </row>
    <row r="66" spans="1:11" ht="31.95" customHeight="1" x14ac:dyDescent="0.25">
      <c r="A66" s="126">
        <v>37</v>
      </c>
      <c r="B66" s="126" t="s">
        <v>205</v>
      </c>
      <c r="C66" s="102" t="s">
        <v>122</v>
      </c>
      <c r="D66" s="92">
        <v>3</v>
      </c>
      <c r="E66" s="93">
        <v>3</v>
      </c>
      <c r="F66" s="33"/>
      <c r="G66" s="128">
        <v>42</v>
      </c>
      <c r="H66" s="35" t="s">
        <v>206</v>
      </c>
      <c r="I66" s="38" t="s">
        <v>67</v>
      </c>
      <c r="J66" s="35">
        <v>3</v>
      </c>
      <c r="K66" s="37"/>
    </row>
    <row r="67" spans="1:11" ht="46.95" customHeight="1" x14ac:dyDescent="0.25">
      <c r="A67" s="128">
        <v>38</v>
      </c>
      <c r="B67" s="212" t="s">
        <v>207</v>
      </c>
      <c r="C67" s="102" t="s">
        <v>121</v>
      </c>
      <c r="D67" s="92">
        <v>3</v>
      </c>
      <c r="E67" s="93">
        <v>3</v>
      </c>
      <c r="F67" s="130"/>
      <c r="G67" s="128" t="s">
        <v>119</v>
      </c>
      <c r="H67" s="35" t="s">
        <v>208</v>
      </c>
      <c r="I67" s="36" t="s">
        <v>209</v>
      </c>
      <c r="J67" s="35">
        <v>6</v>
      </c>
      <c r="K67" s="37"/>
    </row>
    <row r="68" spans="1:11" ht="38.25" customHeight="1" x14ac:dyDescent="0.35">
      <c r="A68" s="126">
        <v>39</v>
      </c>
      <c r="B68" s="218"/>
      <c r="C68" s="108" t="s">
        <v>181</v>
      </c>
      <c r="D68" s="109">
        <v>6</v>
      </c>
      <c r="E68" s="132">
        <v>6</v>
      </c>
      <c r="F68" s="130"/>
      <c r="G68" s="128"/>
      <c r="H68" s="35"/>
      <c r="I68" s="36"/>
      <c r="J68" s="35"/>
      <c r="K68" s="37"/>
    </row>
    <row r="69" spans="1:11" ht="38.25" customHeight="1" x14ac:dyDescent="0.25">
      <c r="A69" s="128"/>
      <c r="B69" s="78" t="s">
        <v>210</v>
      </c>
      <c r="C69" s="79" t="s">
        <v>211</v>
      </c>
      <c r="D69" s="78">
        <v>3</v>
      </c>
      <c r="E69" s="80">
        <v>3</v>
      </c>
      <c r="F69" s="130"/>
      <c r="G69" s="133"/>
      <c r="H69" s="78"/>
      <c r="I69" s="81"/>
      <c r="J69" s="77"/>
      <c r="K69" s="101"/>
    </row>
    <row r="70" spans="1:11" ht="31.95" customHeight="1" x14ac:dyDescent="0.25">
      <c r="A70" s="128"/>
      <c r="B70" s="78" t="s">
        <v>212</v>
      </c>
      <c r="C70" s="79" t="s">
        <v>213</v>
      </c>
      <c r="D70" s="78">
        <v>3</v>
      </c>
      <c r="E70" s="80">
        <v>3</v>
      </c>
      <c r="F70" s="130"/>
      <c r="G70" s="133"/>
      <c r="H70" s="78"/>
      <c r="I70" s="81"/>
      <c r="J70" s="77"/>
      <c r="K70" s="101"/>
    </row>
    <row r="71" spans="1:11" ht="31.95" customHeight="1" x14ac:dyDescent="0.25">
      <c r="A71" s="128"/>
      <c r="B71" s="78" t="s">
        <v>214</v>
      </c>
      <c r="C71" s="81" t="s">
        <v>301</v>
      </c>
      <c r="D71" s="78">
        <v>3</v>
      </c>
      <c r="E71" s="80">
        <v>3</v>
      </c>
      <c r="F71" s="130"/>
      <c r="G71" s="128"/>
      <c r="H71" s="78"/>
      <c r="I71" s="81"/>
      <c r="J71" s="77"/>
      <c r="K71" s="101"/>
    </row>
    <row r="72" spans="1:11" ht="31.95" customHeight="1" x14ac:dyDescent="0.25">
      <c r="A72" s="128"/>
      <c r="B72" s="78" t="s">
        <v>215</v>
      </c>
      <c r="C72" s="79" t="s">
        <v>216</v>
      </c>
      <c r="D72" s="78">
        <v>3</v>
      </c>
      <c r="E72" s="80">
        <v>3</v>
      </c>
      <c r="F72" s="130"/>
      <c r="G72" s="134"/>
      <c r="H72" s="78"/>
      <c r="I72" s="81"/>
      <c r="J72" s="77"/>
      <c r="K72" s="101"/>
    </row>
    <row r="73" spans="1:11" ht="31.95" customHeight="1" x14ac:dyDescent="0.25">
      <c r="A73" s="128"/>
      <c r="B73" s="136" t="s">
        <v>217</v>
      </c>
      <c r="C73" s="79" t="s">
        <v>219</v>
      </c>
      <c r="D73" s="136">
        <v>3</v>
      </c>
      <c r="E73" s="137">
        <v>3</v>
      </c>
      <c r="F73" s="130"/>
      <c r="G73" s="134"/>
      <c r="H73" s="138"/>
      <c r="I73" s="138"/>
      <c r="J73" s="138"/>
      <c r="K73" s="139"/>
    </row>
    <row r="74" spans="1:11" ht="31.95" customHeight="1" x14ac:dyDescent="0.25">
      <c r="A74" s="128"/>
      <c r="B74" s="77" t="s">
        <v>218</v>
      </c>
      <c r="C74" s="79" t="s">
        <v>302</v>
      </c>
      <c r="D74" s="77">
        <v>3</v>
      </c>
      <c r="E74" s="101">
        <v>3</v>
      </c>
      <c r="F74" s="130"/>
      <c r="G74" s="134"/>
      <c r="H74" s="78"/>
      <c r="I74" s="81"/>
      <c r="J74" s="77"/>
      <c r="K74" s="101"/>
    </row>
    <row r="75" spans="1:11" ht="31.95" customHeight="1" x14ac:dyDescent="0.25">
      <c r="A75" s="128"/>
      <c r="B75" s="77" t="s">
        <v>128</v>
      </c>
      <c r="C75" s="79" t="s">
        <v>129</v>
      </c>
      <c r="D75" s="77">
        <v>3</v>
      </c>
      <c r="E75" s="101">
        <v>3</v>
      </c>
      <c r="F75" s="130"/>
      <c r="G75" s="134"/>
      <c r="H75" s="78"/>
      <c r="I75" s="81"/>
      <c r="J75" s="77"/>
      <c r="K75" s="101"/>
    </row>
    <row r="76" spans="1:11" ht="31.95" customHeight="1" x14ac:dyDescent="0.25">
      <c r="A76" s="128"/>
      <c r="B76" s="77" t="s">
        <v>130</v>
      </c>
      <c r="C76" s="79" t="s">
        <v>219</v>
      </c>
      <c r="D76" s="77">
        <v>3</v>
      </c>
      <c r="E76" s="101">
        <v>3</v>
      </c>
      <c r="F76" s="130"/>
      <c r="G76" s="134"/>
      <c r="H76" s="78"/>
      <c r="I76" s="81"/>
      <c r="J76" s="77"/>
      <c r="K76" s="101"/>
    </row>
    <row r="77" spans="1:11" ht="43.2" customHeight="1" x14ac:dyDescent="0.25">
      <c r="A77" s="128" t="s">
        <v>111</v>
      </c>
      <c r="C77" s="108" t="s">
        <v>220</v>
      </c>
      <c r="D77" s="109">
        <v>9</v>
      </c>
      <c r="E77" s="110">
        <v>9</v>
      </c>
      <c r="F77" s="130"/>
      <c r="G77" s="134"/>
      <c r="H77" s="78"/>
      <c r="I77" s="81"/>
      <c r="J77" s="77"/>
      <c r="K77" s="101"/>
    </row>
    <row r="78" spans="1:11" ht="31.95" customHeight="1" x14ac:dyDescent="0.25">
      <c r="A78" s="128"/>
      <c r="B78" s="78" t="s">
        <v>221</v>
      </c>
      <c r="C78" s="81" t="s">
        <v>222</v>
      </c>
      <c r="D78" s="78">
        <v>3</v>
      </c>
      <c r="E78" s="80">
        <v>3</v>
      </c>
      <c r="F78" s="130"/>
      <c r="G78" s="134"/>
      <c r="H78" s="78"/>
      <c r="I78" s="79"/>
      <c r="J78" s="78"/>
      <c r="K78" s="80"/>
    </row>
    <row r="79" spans="1:11" ht="31.95" customHeight="1" x14ac:dyDescent="0.25">
      <c r="A79" s="128"/>
      <c r="B79" s="78" t="s">
        <v>223</v>
      </c>
      <c r="C79" s="79" t="s">
        <v>131</v>
      </c>
      <c r="D79" s="78">
        <v>3</v>
      </c>
      <c r="E79" s="80">
        <v>3</v>
      </c>
      <c r="F79" s="130"/>
      <c r="G79" s="134"/>
      <c r="H79" s="77"/>
      <c r="I79" s="79"/>
      <c r="J79" s="35"/>
      <c r="K79" s="37"/>
    </row>
    <row r="80" spans="1:11" ht="31.95" customHeight="1" x14ac:dyDescent="0.25">
      <c r="A80" s="128"/>
      <c r="B80" s="78" t="s">
        <v>224</v>
      </c>
      <c r="C80" s="79" t="s">
        <v>225</v>
      </c>
      <c r="D80" s="78">
        <v>3</v>
      </c>
      <c r="E80" s="80">
        <v>3</v>
      </c>
      <c r="F80" s="130"/>
      <c r="G80" s="134"/>
      <c r="H80" s="78"/>
      <c r="I80" s="79"/>
      <c r="J80" s="78"/>
      <c r="K80" s="80"/>
    </row>
    <row r="81" spans="1:11" ht="31.95" customHeight="1" x14ac:dyDescent="0.25">
      <c r="A81" s="128"/>
      <c r="B81" s="78" t="s">
        <v>226</v>
      </c>
      <c r="C81" s="81" t="s">
        <v>227</v>
      </c>
      <c r="D81" s="78">
        <v>3</v>
      </c>
      <c r="E81" s="80">
        <v>3</v>
      </c>
      <c r="F81" s="130"/>
      <c r="G81" s="134"/>
      <c r="H81" s="78"/>
      <c r="I81" s="79"/>
      <c r="J81" s="78"/>
      <c r="K81" s="80"/>
    </row>
    <row r="82" spans="1:11" ht="31.95" customHeight="1" x14ac:dyDescent="0.25">
      <c r="A82" s="128"/>
      <c r="B82" s="77" t="s">
        <v>132</v>
      </c>
      <c r="C82" s="79" t="s">
        <v>133</v>
      </c>
      <c r="D82" s="77">
        <v>3</v>
      </c>
      <c r="E82" s="101">
        <v>3</v>
      </c>
      <c r="F82" s="130"/>
      <c r="G82" s="134"/>
      <c r="H82" s="78"/>
      <c r="I82" s="79"/>
      <c r="J82" s="78"/>
      <c r="K82" s="80"/>
    </row>
    <row r="83" spans="1:11" ht="31.95" customHeight="1" x14ac:dyDescent="0.35">
      <c r="A83" s="128"/>
      <c r="B83" s="77" t="s">
        <v>134</v>
      </c>
      <c r="C83" s="79" t="s">
        <v>135</v>
      </c>
      <c r="D83" s="77">
        <v>3</v>
      </c>
      <c r="E83" s="101">
        <v>3</v>
      </c>
      <c r="F83" s="130"/>
      <c r="G83" s="134"/>
      <c r="H83" s="81"/>
      <c r="I83" s="81"/>
      <c r="J83" s="324"/>
      <c r="K83" s="325"/>
    </row>
    <row r="84" spans="1:11" ht="39.6" customHeight="1" x14ac:dyDescent="0.35">
      <c r="A84" s="332" t="s">
        <v>228</v>
      </c>
      <c r="B84" s="333"/>
      <c r="C84" s="333"/>
      <c r="D84" s="333"/>
      <c r="E84" s="334"/>
      <c r="F84" s="3"/>
      <c r="G84" s="134"/>
      <c r="H84" s="81"/>
      <c r="I84" s="81"/>
      <c r="J84" s="324"/>
      <c r="K84" s="325"/>
    </row>
    <row r="85" spans="1:11" ht="38.25" customHeight="1" thickBot="1" x14ac:dyDescent="0.3">
      <c r="A85" s="39"/>
      <c r="B85" s="41"/>
      <c r="C85" s="41" t="s">
        <v>32</v>
      </c>
      <c r="D85" s="140">
        <f>SUM(D66:D67,D69,D78:D79)</f>
        <v>15</v>
      </c>
      <c r="E85" s="141">
        <f>SUM(E66:E67,E69,E78:E79)</f>
        <v>15</v>
      </c>
      <c r="F85" s="142"/>
      <c r="G85" s="39"/>
      <c r="H85" s="41"/>
      <c r="I85" s="41" t="s">
        <v>32</v>
      </c>
      <c r="J85" s="42">
        <v>9</v>
      </c>
      <c r="K85" s="43"/>
    </row>
    <row r="86" spans="1:11" ht="38.25" customHeight="1" x14ac:dyDescent="0.35">
      <c r="A86" s="245"/>
      <c r="B86" s="204"/>
      <c r="C86" s="205" t="s">
        <v>109</v>
      </c>
      <c r="D86" s="247"/>
      <c r="E86" s="246">
        <f>J85+D85+J61+D61+J42+D42+J22+D22</f>
        <v>129</v>
      </c>
      <c r="F86" s="247"/>
      <c r="G86" s="149"/>
      <c r="H86" s="326"/>
      <c r="I86" s="204"/>
      <c r="J86" s="245"/>
      <c r="K86" s="245"/>
    </row>
    <row r="87" spans="1:11" s="148" customFormat="1" ht="20.399999999999999" x14ac:dyDescent="0.3">
      <c r="A87" s="144" t="s">
        <v>110</v>
      </c>
      <c r="B87" s="144"/>
      <c r="C87" s="144"/>
      <c r="D87" s="144"/>
      <c r="E87" s="144"/>
      <c r="F87" s="144"/>
      <c r="G87" s="144"/>
      <c r="H87" s="144"/>
      <c r="I87" s="144"/>
      <c r="J87" s="144"/>
      <c r="K87" s="144"/>
    </row>
    <row r="88" spans="1:11" s="248" customFormat="1" ht="20.399999999999999" x14ac:dyDescent="0.35">
      <c r="A88" s="245"/>
      <c r="B88" s="204"/>
      <c r="C88" s="169"/>
      <c r="D88" s="245"/>
      <c r="E88" s="245"/>
      <c r="F88" s="245"/>
      <c r="G88" s="245"/>
      <c r="H88" s="204"/>
      <c r="I88" s="149" t="s">
        <v>136</v>
      </c>
      <c r="J88" s="245"/>
      <c r="K88" s="245"/>
    </row>
    <row r="89" spans="1:11" s="248" customFormat="1" ht="20.399999999999999" x14ac:dyDescent="0.35">
      <c r="A89" s="260"/>
      <c r="B89" s="169"/>
      <c r="H89" s="169"/>
      <c r="I89" s="181" t="s">
        <v>70</v>
      </c>
      <c r="J89" s="181"/>
      <c r="K89" s="181"/>
    </row>
    <row r="90" spans="1:11" s="248" customFormat="1" ht="20.399999999999999" x14ac:dyDescent="0.35">
      <c r="A90" s="245"/>
      <c r="B90" s="204"/>
      <c r="C90" s="181" t="s">
        <v>71</v>
      </c>
      <c r="E90" s="327"/>
      <c r="F90" s="207" t="s">
        <v>72</v>
      </c>
      <c r="G90" s="245"/>
      <c r="H90" s="204"/>
      <c r="I90" s="44" t="s">
        <v>73</v>
      </c>
      <c r="J90" s="245"/>
      <c r="K90" s="245"/>
    </row>
    <row r="91" spans="1:11" s="251" customFormat="1" ht="18" x14ac:dyDescent="0.35">
      <c r="A91" s="253"/>
      <c r="B91" s="254"/>
      <c r="C91" s="253"/>
      <c r="D91" s="253"/>
      <c r="E91" s="253"/>
      <c r="F91" s="256"/>
      <c r="G91" s="252"/>
      <c r="I91" s="257"/>
      <c r="J91" s="253"/>
      <c r="K91" s="253"/>
    </row>
    <row r="92" spans="1:11" s="251" customFormat="1" ht="18" x14ac:dyDescent="0.35">
      <c r="A92" s="253"/>
      <c r="B92" s="254"/>
      <c r="C92" s="258"/>
      <c r="D92" s="259"/>
      <c r="E92" s="259"/>
      <c r="F92" s="258"/>
      <c r="G92" s="259"/>
      <c r="I92" s="258"/>
      <c r="J92" s="253"/>
      <c r="K92" s="253"/>
    </row>
    <row r="93" spans="1:11" s="251" customFormat="1" ht="18" x14ac:dyDescent="0.35">
      <c r="A93" s="253"/>
      <c r="B93" s="254"/>
      <c r="C93" s="259"/>
      <c r="D93" s="259"/>
      <c r="E93" s="259"/>
      <c r="F93" s="256"/>
      <c r="G93" s="259"/>
      <c r="I93" s="258"/>
      <c r="J93" s="253"/>
      <c r="K93" s="253"/>
    </row>
    <row r="94" spans="1:11" s="251" customFormat="1" ht="18" x14ac:dyDescent="0.35">
      <c r="A94" s="252"/>
      <c r="B94" s="254"/>
      <c r="C94" s="259"/>
      <c r="D94" s="259"/>
      <c r="E94" s="259"/>
      <c r="F94" s="256"/>
      <c r="G94" s="259"/>
      <c r="I94" s="259"/>
      <c r="J94" s="252"/>
      <c r="K94" s="252"/>
    </row>
    <row r="95" spans="1:11" s="251" customFormat="1" ht="18" x14ac:dyDescent="0.35">
      <c r="A95" s="253"/>
      <c r="B95" s="254"/>
      <c r="C95" s="256"/>
      <c r="D95" s="259"/>
      <c r="E95" s="259"/>
      <c r="J95" s="252"/>
      <c r="K95" s="252"/>
    </row>
    <row r="96" spans="1:11" s="251" customFormat="1" ht="18" x14ac:dyDescent="0.35">
      <c r="A96" s="253"/>
      <c r="B96" s="254"/>
      <c r="C96" s="256"/>
      <c r="D96" s="252"/>
      <c r="E96" s="253"/>
      <c r="F96" s="256" t="s">
        <v>74</v>
      </c>
      <c r="G96" s="259"/>
      <c r="I96" s="256" t="s">
        <v>75</v>
      </c>
      <c r="J96" s="252"/>
      <c r="K96" s="252"/>
    </row>
    <row r="97" spans="1:11" s="251" customFormat="1" ht="18" x14ac:dyDescent="0.35">
      <c r="A97" s="249"/>
      <c r="C97" s="249"/>
      <c r="G97" s="249"/>
      <c r="H97" s="259"/>
      <c r="I97" s="328"/>
      <c r="J97" s="259"/>
      <c r="K97" s="259"/>
    </row>
    <row r="98" spans="1:11" s="251" customFormat="1" ht="18" x14ac:dyDescent="0.35">
      <c r="A98" s="249"/>
      <c r="C98" s="249"/>
      <c r="G98" s="249"/>
      <c r="H98" s="259"/>
      <c r="I98" s="259"/>
      <c r="J98" s="259"/>
      <c r="K98" s="259"/>
    </row>
    <row r="99" spans="1:11" s="248" customFormat="1" ht="20.399999999999999" x14ac:dyDescent="0.35">
      <c r="A99" s="89"/>
      <c r="B99" s="90"/>
      <c r="C99" s="207"/>
      <c r="F99" s="207"/>
      <c r="G99" s="260"/>
      <c r="H99" s="90"/>
      <c r="I99" s="207"/>
      <c r="J99" s="90"/>
      <c r="K99" s="90"/>
    </row>
    <row r="100" spans="1:11" ht="15" x14ac:dyDescent="0.25">
      <c r="A100" s="262"/>
      <c r="B100" s="263"/>
      <c r="C100" s="262"/>
      <c r="D100" s="264"/>
      <c r="E100" s="264"/>
      <c r="F100" s="264"/>
      <c r="G100" s="262"/>
      <c r="H100" s="263"/>
      <c r="I100" s="165"/>
      <c r="J100" s="264"/>
      <c r="K100" s="264"/>
    </row>
    <row r="101" spans="1:11" ht="15" x14ac:dyDescent="0.25">
      <c r="A101" s="264"/>
      <c r="B101" s="263"/>
      <c r="C101" s="263"/>
      <c r="D101" s="262"/>
      <c r="E101" s="264"/>
      <c r="F101" s="264"/>
      <c r="G101" s="264"/>
      <c r="H101" s="265"/>
      <c r="I101" s="265"/>
      <c r="J101" s="262"/>
      <c r="K101" s="262"/>
    </row>
  </sheetData>
  <mergeCells count="16">
    <mergeCell ref="A7:K7"/>
    <mergeCell ref="A1:C1"/>
    <mergeCell ref="G1:J1"/>
    <mergeCell ref="A2:C2"/>
    <mergeCell ref="H2:I2"/>
    <mergeCell ref="A3:K3"/>
    <mergeCell ref="A84:E84"/>
    <mergeCell ref="A64:E64"/>
    <mergeCell ref="G64:K64"/>
    <mergeCell ref="C11:I11"/>
    <mergeCell ref="A14:E14"/>
    <mergeCell ref="G14:K14"/>
    <mergeCell ref="A25:E25"/>
    <mergeCell ref="G25:K25"/>
    <mergeCell ref="A45:E45"/>
    <mergeCell ref="G45:K45"/>
  </mergeCells>
  <pageMargins left="0.93" right="0.16" top="0.31" bottom="0.25" header="0.3" footer="0.3"/>
  <pageSetup paperSize="9" scale="37" orientation="portrait" r:id="rId1"/>
  <rowBreaks count="1" manualBreakCount="1">
    <brk id="42"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3"/>
  <sheetViews>
    <sheetView view="pageBreakPreview" topLeftCell="A13" zoomScale="60" zoomScaleNormal="80" workbookViewId="0">
      <selection activeCell="K31" sqref="K31"/>
    </sheetView>
  </sheetViews>
  <sheetFormatPr defaultColWidth="9.109375" defaultRowHeight="13.8" x14ac:dyDescent="0.3"/>
  <cols>
    <col min="1" max="1" width="10.33203125" style="28" customWidth="1"/>
    <col min="2" max="2" width="19.6640625" style="3" customWidth="1"/>
    <col min="3" max="3" width="60.109375" style="3" customWidth="1"/>
    <col min="4" max="4" width="12" style="3" customWidth="1"/>
    <col min="5" max="5" width="15.6640625" style="3" customWidth="1"/>
    <col min="6" max="6" width="11" style="3" customWidth="1"/>
    <col min="7" max="7" width="9.44140625" style="28" customWidth="1"/>
    <col min="8" max="8" width="13.88671875" style="3" customWidth="1"/>
    <col min="9" max="9" width="64.6640625" style="3" customWidth="1"/>
    <col min="10" max="10" width="15.44140625" style="3" customWidth="1"/>
    <col min="11" max="11" width="23.88671875" style="3" customWidth="1"/>
    <col min="12" max="12" width="22.33203125" style="3" customWidth="1"/>
    <col min="13" max="16384" width="9.109375" style="3"/>
  </cols>
  <sheetData>
    <row r="1" spans="1:11" ht="17.399999999999999" x14ac:dyDescent="0.3">
      <c r="A1" s="338" t="s">
        <v>0</v>
      </c>
      <c r="B1" s="338"/>
      <c r="C1" s="338"/>
      <c r="D1" s="1"/>
      <c r="E1" s="1"/>
      <c r="F1" s="1"/>
      <c r="G1" s="339" t="s">
        <v>1</v>
      </c>
      <c r="H1" s="339"/>
      <c r="I1" s="339"/>
      <c r="J1" s="339"/>
      <c r="K1" s="2"/>
    </row>
    <row r="2" spans="1:11" ht="17.399999999999999" x14ac:dyDescent="0.3">
      <c r="A2" s="339" t="s">
        <v>2</v>
      </c>
      <c r="B2" s="339"/>
      <c r="C2" s="339"/>
      <c r="D2" s="1"/>
      <c r="E2" s="1"/>
      <c r="F2" s="1"/>
      <c r="G2" s="2"/>
      <c r="H2" s="339" t="s">
        <v>3</v>
      </c>
      <c r="I2" s="339"/>
      <c r="J2" s="1"/>
      <c r="K2" s="1"/>
    </row>
    <row r="3" spans="1:11" ht="42" customHeight="1" x14ac:dyDescent="0.3">
      <c r="A3" s="340" t="s">
        <v>304</v>
      </c>
      <c r="B3" s="340"/>
      <c r="C3" s="340"/>
      <c r="D3" s="340"/>
      <c r="E3" s="340"/>
      <c r="F3" s="340"/>
      <c r="G3" s="340"/>
      <c r="H3" s="340"/>
      <c r="I3" s="340"/>
      <c r="J3" s="340"/>
      <c r="K3" s="340"/>
    </row>
    <row r="4" spans="1:11" ht="22.5" customHeight="1" x14ac:dyDescent="0.3">
      <c r="A4" s="1"/>
      <c r="B4" s="4" t="s">
        <v>143</v>
      </c>
      <c r="C4" s="5"/>
      <c r="D4" s="1"/>
      <c r="E4" s="1"/>
      <c r="F4" s="1"/>
      <c r="G4" s="1"/>
      <c r="H4" s="5"/>
      <c r="I4" s="6"/>
      <c r="J4" s="1"/>
      <c r="K4" s="1"/>
    </row>
    <row r="5" spans="1:11" ht="40.5" customHeight="1" x14ac:dyDescent="0.3">
      <c r="A5" s="1"/>
      <c r="B5" s="7" t="s">
        <v>241</v>
      </c>
      <c r="C5" s="5"/>
      <c r="D5" s="1"/>
      <c r="E5" s="1"/>
      <c r="F5" s="1"/>
      <c r="G5" s="1"/>
      <c r="H5" s="5"/>
      <c r="I5" s="6"/>
      <c r="J5" s="1"/>
      <c r="K5" s="1"/>
    </row>
    <row r="6" spans="1:11" ht="40.5" customHeight="1" thickBot="1" x14ac:dyDescent="0.35">
      <c r="A6" s="1"/>
      <c r="B6" s="7" t="s">
        <v>145</v>
      </c>
      <c r="C6" s="5"/>
      <c r="D6" s="1"/>
      <c r="E6" s="1"/>
      <c r="F6" s="1"/>
      <c r="G6" s="1"/>
      <c r="H6" s="5"/>
      <c r="I6" s="6"/>
      <c r="J6" s="1"/>
      <c r="K6" s="1"/>
    </row>
    <row r="7" spans="1:11" s="8" customFormat="1" ht="48" customHeight="1" thickBot="1" x14ac:dyDescent="0.35">
      <c r="A7" s="335" t="s">
        <v>4</v>
      </c>
      <c r="B7" s="336"/>
      <c r="C7" s="336"/>
      <c r="D7" s="336"/>
      <c r="E7" s="336"/>
      <c r="F7" s="336"/>
      <c r="G7" s="336"/>
      <c r="H7" s="336"/>
      <c r="I7" s="336"/>
      <c r="J7" s="336"/>
      <c r="K7" s="337"/>
    </row>
    <row r="8" spans="1:11" ht="48.45" customHeight="1" thickBot="1" x14ac:dyDescent="0.35">
      <c r="A8" s="9" t="s">
        <v>5</v>
      </c>
      <c r="B8" s="10" t="s">
        <v>6</v>
      </c>
      <c r="C8" s="10" t="s">
        <v>7</v>
      </c>
      <c r="D8" s="10" t="s">
        <v>8</v>
      </c>
      <c r="E8" s="11" t="s">
        <v>9</v>
      </c>
      <c r="F8" s="12"/>
      <c r="G8" s="9" t="s">
        <v>5</v>
      </c>
      <c r="H8" s="10" t="s">
        <v>6</v>
      </c>
      <c r="I8" s="10" t="s">
        <v>7</v>
      </c>
      <c r="J8" s="10" t="s">
        <v>8</v>
      </c>
      <c r="K8" s="11" t="s">
        <v>9</v>
      </c>
    </row>
    <row r="9" spans="1:11" ht="36" customHeight="1" thickBot="1" x14ac:dyDescent="0.35">
      <c r="A9" s="13">
        <v>1</v>
      </c>
      <c r="B9" s="14"/>
      <c r="C9" s="15" t="s">
        <v>10</v>
      </c>
      <c r="D9" s="16">
        <v>8</v>
      </c>
      <c r="E9" s="17"/>
      <c r="F9" s="18"/>
      <c r="G9" s="13">
        <v>2</v>
      </c>
      <c r="H9" s="14"/>
      <c r="I9" s="15" t="s">
        <v>11</v>
      </c>
      <c r="J9" s="16">
        <v>4</v>
      </c>
      <c r="K9" s="17"/>
    </row>
    <row r="10" spans="1:11" ht="36" customHeight="1" thickBot="1" x14ac:dyDescent="0.35">
      <c r="A10" s="19"/>
      <c r="B10" s="4"/>
      <c r="C10" s="20"/>
      <c r="D10" s="18"/>
      <c r="E10" s="18"/>
      <c r="F10" s="18"/>
      <c r="G10" s="18"/>
      <c r="H10" s="21"/>
      <c r="I10" s="20"/>
      <c r="J10" s="19"/>
      <c r="K10" s="19"/>
    </row>
    <row r="11" spans="1:11" ht="31.5" customHeight="1" thickBot="1" x14ac:dyDescent="0.35">
      <c r="A11" s="22"/>
      <c r="B11" s="22"/>
      <c r="C11" s="329" t="s">
        <v>12</v>
      </c>
      <c r="D11" s="330"/>
      <c r="E11" s="330"/>
      <c r="F11" s="330"/>
      <c r="G11" s="330"/>
      <c r="H11" s="330"/>
      <c r="I11" s="331"/>
      <c r="J11" s="2"/>
      <c r="K11" s="5"/>
    </row>
    <row r="12" spans="1:11" s="27" customFormat="1" ht="31.5" customHeight="1" x14ac:dyDescent="0.3">
      <c r="A12" s="23"/>
      <c r="B12" s="23"/>
      <c r="C12" s="24"/>
      <c r="D12" s="24"/>
      <c r="E12" s="24"/>
      <c r="F12" s="25" t="s">
        <v>303</v>
      </c>
      <c r="G12" s="24"/>
      <c r="H12" s="24"/>
      <c r="I12" s="24"/>
      <c r="J12" s="24"/>
      <c r="K12" s="26"/>
    </row>
    <row r="13" spans="1:11" ht="15" customHeight="1" thickBot="1" x14ac:dyDescent="0.35">
      <c r="B13" s="5"/>
      <c r="C13" s="5"/>
      <c r="D13" s="1"/>
      <c r="E13" s="1"/>
      <c r="F13" s="1"/>
      <c r="G13" s="1"/>
      <c r="H13" s="5"/>
      <c r="I13" s="6"/>
      <c r="J13" s="1"/>
      <c r="K13" s="1"/>
    </row>
    <row r="14" spans="1:11" ht="31.5" customHeight="1" thickBot="1" x14ac:dyDescent="0.35">
      <c r="A14" s="329" t="s">
        <v>14</v>
      </c>
      <c r="B14" s="330"/>
      <c r="C14" s="330"/>
      <c r="D14" s="330"/>
      <c r="E14" s="331"/>
      <c r="F14" s="2"/>
      <c r="G14" s="329" t="s">
        <v>15</v>
      </c>
      <c r="H14" s="330"/>
      <c r="I14" s="330"/>
      <c r="J14" s="330"/>
      <c r="K14" s="331"/>
    </row>
    <row r="15" spans="1:11" ht="31.5" customHeight="1" x14ac:dyDescent="0.3">
      <c r="A15" s="29" t="s">
        <v>5</v>
      </c>
      <c r="B15" s="30" t="s">
        <v>6</v>
      </c>
      <c r="C15" s="30" t="s">
        <v>7</v>
      </c>
      <c r="D15" s="31" t="s">
        <v>8</v>
      </c>
      <c r="E15" s="32" t="s">
        <v>16</v>
      </c>
      <c r="F15" s="33"/>
      <c r="G15" s="29" t="s">
        <v>5</v>
      </c>
      <c r="H15" s="30" t="s">
        <v>6</v>
      </c>
      <c r="I15" s="30" t="s">
        <v>7</v>
      </c>
      <c r="J15" s="31" t="s">
        <v>8</v>
      </c>
      <c r="K15" s="32" t="s">
        <v>16</v>
      </c>
    </row>
    <row r="16" spans="1:11" ht="33" customHeight="1" x14ac:dyDescent="0.3">
      <c r="A16" s="34">
        <v>1</v>
      </c>
      <c r="B16" s="35" t="s">
        <v>76</v>
      </c>
      <c r="C16" s="36" t="s">
        <v>77</v>
      </c>
      <c r="D16" s="35">
        <v>3</v>
      </c>
      <c r="E16" s="37">
        <v>3</v>
      </c>
      <c r="F16" s="19"/>
      <c r="G16" s="34">
        <v>6</v>
      </c>
      <c r="H16" s="35" t="s">
        <v>18</v>
      </c>
      <c r="I16" s="38" t="s">
        <v>19</v>
      </c>
      <c r="J16" s="35">
        <v>3</v>
      </c>
      <c r="K16" s="37">
        <v>3</v>
      </c>
    </row>
    <row r="17" spans="1:11" ht="33" customHeight="1" x14ac:dyDescent="0.3">
      <c r="A17" s="34">
        <v>2</v>
      </c>
      <c r="B17" s="35" t="s">
        <v>23</v>
      </c>
      <c r="C17" s="36" t="s">
        <v>24</v>
      </c>
      <c r="D17" s="35">
        <v>3</v>
      </c>
      <c r="E17" s="37">
        <v>3</v>
      </c>
      <c r="F17" s="19"/>
      <c r="G17" s="34">
        <v>7</v>
      </c>
      <c r="H17" s="35" t="s">
        <v>17</v>
      </c>
      <c r="I17" s="38" t="s">
        <v>146</v>
      </c>
      <c r="J17" s="35">
        <v>3</v>
      </c>
      <c r="K17" s="37">
        <v>3</v>
      </c>
    </row>
    <row r="18" spans="1:11" ht="33" customHeight="1" x14ac:dyDescent="0.3">
      <c r="A18" s="34"/>
      <c r="B18" s="35" t="s">
        <v>25</v>
      </c>
      <c r="C18" s="38" t="s">
        <v>26</v>
      </c>
      <c r="D18" s="35">
        <v>3</v>
      </c>
      <c r="E18" s="37">
        <v>3</v>
      </c>
      <c r="F18" s="19"/>
      <c r="G18" s="34">
        <v>8</v>
      </c>
      <c r="H18" s="35" t="s">
        <v>147</v>
      </c>
      <c r="I18" s="38" t="s">
        <v>148</v>
      </c>
      <c r="J18" s="35">
        <v>3</v>
      </c>
      <c r="K18" s="37">
        <v>6</v>
      </c>
    </row>
    <row r="19" spans="1:11" ht="31.5" customHeight="1" x14ac:dyDescent="0.3">
      <c r="A19" s="34">
        <v>3</v>
      </c>
      <c r="B19" s="35"/>
      <c r="C19" s="38" t="s">
        <v>20</v>
      </c>
      <c r="D19" s="35">
        <v>5</v>
      </c>
      <c r="E19" s="37">
        <v>5</v>
      </c>
      <c r="F19" s="19"/>
      <c r="G19" s="34">
        <v>9</v>
      </c>
      <c r="H19" s="35" t="s">
        <v>149</v>
      </c>
      <c r="I19" s="38" t="s">
        <v>150</v>
      </c>
      <c r="J19" s="35">
        <v>3</v>
      </c>
      <c r="K19" s="37">
        <v>6</v>
      </c>
    </row>
    <row r="20" spans="1:11" ht="31.5" customHeight="1" x14ac:dyDescent="0.3">
      <c r="A20" s="34">
        <v>4</v>
      </c>
      <c r="B20" s="35" t="s">
        <v>151</v>
      </c>
      <c r="C20" s="38" t="s">
        <v>152</v>
      </c>
      <c r="D20" s="35">
        <v>3</v>
      </c>
      <c r="E20" s="37">
        <v>6</v>
      </c>
      <c r="F20" s="19"/>
      <c r="G20" s="34"/>
      <c r="H20" s="35"/>
      <c r="I20" s="38"/>
      <c r="J20" s="35"/>
      <c r="K20" s="37"/>
    </row>
    <row r="21" spans="1:11" ht="31.5" customHeight="1" x14ac:dyDescent="0.3">
      <c r="A21" s="34">
        <v>5</v>
      </c>
      <c r="B21" s="35" t="s">
        <v>153</v>
      </c>
      <c r="C21" s="38" t="s">
        <v>154</v>
      </c>
      <c r="D21" s="35">
        <v>3</v>
      </c>
      <c r="E21" s="37">
        <v>6</v>
      </c>
      <c r="F21" s="19"/>
      <c r="G21" s="34"/>
      <c r="H21" s="35"/>
      <c r="I21" s="38"/>
      <c r="J21" s="35"/>
      <c r="K21" s="37"/>
    </row>
    <row r="22" spans="1:11" ht="31.5" customHeight="1" thickBot="1" x14ac:dyDescent="0.35">
      <c r="A22" s="39"/>
      <c r="B22" s="40"/>
      <c r="C22" s="41" t="s">
        <v>32</v>
      </c>
      <c r="D22" s="42">
        <f>SUM(D16:D21)-D18</f>
        <v>17</v>
      </c>
      <c r="E22" s="43">
        <f>SUM(E16:E21)</f>
        <v>26</v>
      </c>
      <c r="F22" s="44"/>
      <c r="G22" s="39"/>
      <c r="H22" s="41"/>
      <c r="I22" s="41" t="s">
        <v>32</v>
      </c>
      <c r="J22" s="42">
        <f>SUM(J16:J21)</f>
        <v>12</v>
      </c>
      <c r="K22" s="43">
        <f>SUM(K16:K21)</f>
        <v>18</v>
      </c>
    </row>
    <row r="23" spans="1:11" s="27" customFormat="1" ht="31.5" customHeight="1" x14ac:dyDescent="0.3">
      <c r="A23" s="45"/>
      <c r="B23" s="26"/>
      <c r="C23" s="46"/>
      <c r="D23" s="24"/>
      <c r="E23" s="24"/>
      <c r="F23" s="25" t="s">
        <v>13</v>
      </c>
      <c r="G23" s="45"/>
      <c r="H23" s="46"/>
      <c r="I23" s="46"/>
      <c r="J23" s="24"/>
      <c r="K23" s="24"/>
    </row>
    <row r="24" spans="1:11" ht="17.25" customHeight="1" thickBot="1" x14ac:dyDescent="0.35">
      <c r="A24" s="1"/>
      <c r="B24" s="5"/>
      <c r="C24" s="47"/>
      <c r="D24" s="22"/>
      <c r="E24" s="22"/>
      <c r="F24" s="22"/>
      <c r="G24" s="1"/>
      <c r="H24" s="47"/>
      <c r="I24" s="47"/>
      <c r="J24" s="2"/>
      <c r="K24" s="2"/>
    </row>
    <row r="25" spans="1:11" ht="31.5" customHeight="1" thickBot="1" x14ac:dyDescent="0.35">
      <c r="A25" s="329" t="s">
        <v>34</v>
      </c>
      <c r="B25" s="330"/>
      <c r="C25" s="330"/>
      <c r="D25" s="330"/>
      <c r="E25" s="331"/>
      <c r="F25" s="2"/>
      <c r="G25" s="329" t="s">
        <v>35</v>
      </c>
      <c r="H25" s="330"/>
      <c r="I25" s="330"/>
      <c r="J25" s="330"/>
      <c r="K25" s="331"/>
    </row>
    <row r="26" spans="1:11" ht="31.5" customHeight="1" x14ac:dyDescent="0.3">
      <c r="A26" s="29" t="s">
        <v>5</v>
      </c>
      <c r="B26" s="30" t="s">
        <v>6</v>
      </c>
      <c r="C26" s="30" t="s">
        <v>7</v>
      </c>
      <c r="D26" s="31" t="s">
        <v>8</v>
      </c>
      <c r="E26" s="32" t="s">
        <v>16</v>
      </c>
      <c r="F26" s="33"/>
      <c r="G26" s="29" t="s">
        <v>5</v>
      </c>
      <c r="H26" s="30" t="s">
        <v>6</v>
      </c>
      <c r="I26" s="30" t="s">
        <v>7</v>
      </c>
      <c r="J26" s="30" t="s">
        <v>8</v>
      </c>
      <c r="K26" s="32" t="s">
        <v>16</v>
      </c>
    </row>
    <row r="27" spans="1:11" ht="31.5" customHeight="1" x14ac:dyDescent="0.3">
      <c r="A27" s="48">
        <v>10</v>
      </c>
      <c r="B27" s="49" t="s">
        <v>36</v>
      </c>
      <c r="C27" s="50" t="s">
        <v>37</v>
      </c>
      <c r="D27" s="49">
        <v>3</v>
      </c>
      <c r="E27" s="51">
        <v>3</v>
      </c>
      <c r="F27" s="33"/>
      <c r="G27" s="48">
        <v>17</v>
      </c>
      <c r="H27" s="52" t="s">
        <v>38</v>
      </c>
      <c r="I27" s="50" t="s">
        <v>39</v>
      </c>
      <c r="J27" s="49">
        <v>2</v>
      </c>
      <c r="K27" s="51">
        <v>2</v>
      </c>
    </row>
    <row r="28" spans="1:11" ht="31.5" customHeight="1" x14ac:dyDescent="0.3">
      <c r="A28" s="48">
        <v>11</v>
      </c>
      <c r="B28" s="52" t="s">
        <v>40</v>
      </c>
      <c r="C28" s="53" t="s">
        <v>41</v>
      </c>
      <c r="D28" s="52">
        <v>2</v>
      </c>
      <c r="E28" s="54">
        <v>2</v>
      </c>
      <c r="F28" s="33"/>
      <c r="G28" s="48">
        <v>18</v>
      </c>
      <c r="H28" s="55" t="s">
        <v>155</v>
      </c>
      <c r="I28" s="38" t="s">
        <v>156</v>
      </c>
      <c r="J28" s="55">
        <v>3</v>
      </c>
      <c r="K28" s="56">
        <v>6</v>
      </c>
    </row>
    <row r="29" spans="1:11" ht="31.5" customHeight="1" x14ac:dyDescent="0.3">
      <c r="A29" s="270">
        <v>12</v>
      </c>
      <c r="B29" s="35" t="s">
        <v>157</v>
      </c>
      <c r="C29" s="38" t="s">
        <v>158</v>
      </c>
      <c r="D29" s="35">
        <v>3</v>
      </c>
      <c r="E29" s="37">
        <v>6</v>
      </c>
      <c r="F29" s="33"/>
      <c r="G29" s="48">
        <v>19</v>
      </c>
      <c r="H29" s="55" t="s">
        <v>159</v>
      </c>
      <c r="I29" s="38" t="s">
        <v>160</v>
      </c>
      <c r="J29" s="57">
        <v>3</v>
      </c>
      <c r="K29" s="56">
        <v>6</v>
      </c>
    </row>
    <row r="30" spans="1:11" ht="32.25" customHeight="1" x14ac:dyDescent="0.3">
      <c r="A30" s="106">
        <v>13</v>
      </c>
      <c r="B30" s="35" t="s">
        <v>161</v>
      </c>
      <c r="C30" s="38" t="s">
        <v>162</v>
      </c>
      <c r="D30" s="35">
        <v>3</v>
      </c>
      <c r="E30" s="37">
        <v>6</v>
      </c>
      <c r="F30" s="33"/>
      <c r="G30" s="48">
        <v>20</v>
      </c>
      <c r="H30" s="35" t="s">
        <v>163</v>
      </c>
      <c r="I30" s="38" t="s">
        <v>164</v>
      </c>
      <c r="J30" s="35">
        <v>3</v>
      </c>
      <c r="K30" s="37">
        <v>6</v>
      </c>
    </row>
    <row r="31" spans="1:11" ht="32.25" customHeight="1" x14ac:dyDescent="0.3">
      <c r="A31" s="106">
        <v>14</v>
      </c>
      <c r="B31" s="35" t="s">
        <v>165</v>
      </c>
      <c r="C31" s="38" t="s">
        <v>166</v>
      </c>
      <c r="D31" s="35">
        <v>3</v>
      </c>
      <c r="E31" s="37">
        <v>6</v>
      </c>
      <c r="F31" s="33"/>
      <c r="G31" s="48">
        <v>21</v>
      </c>
      <c r="H31" s="35" t="s">
        <v>167</v>
      </c>
      <c r="I31" s="38" t="s">
        <v>168</v>
      </c>
      <c r="J31" s="35">
        <v>3</v>
      </c>
      <c r="K31" s="37">
        <v>3</v>
      </c>
    </row>
    <row r="32" spans="1:11" ht="60" customHeight="1" x14ac:dyDescent="0.3">
      <c r="A32" s="106" t="s">
        <v>306</v>
      </c>
      <c r="B32" s="66"/>
      <c r="C32" s="67" t="s">
        <v>242</v>
      </c>
      <c r="D32" s="68">
        <v>6</v>
      </c>
      <c r="E32" s="69">
        <v>6</v>
      </c>
      <c r="F32" s="33"/>
      <c r="G32" s="48" t="s">
        <v>307</v>
      </c>
      <c r="H32" s="61"/>
      <c r="I32" s="190" t="s">
        <v>238</v>
      </c>
      <c r="J32" s="63">
        <v>6</v>
      </c>
      <c r="K32" s="64">
        <v>6</v>
      </c>
    </row>
    <row r="33" spans="1:11" ht="60" customHeight="1" x14ac:dyDescent="0.3">
      <c r="A33" s="106"/>
      <c r="B33" s="271" t="s">
        <v>95</v>
      </c>
      <c r="C33" s="75" t="s">
        <v>96</v>
      </c>
      <c r="D33" s="74">
        <v>3</v>
      </c>
      <c r="E33" s="73">
        <v>3</v>
      </c>
      <c r="F33" s="33"/>
      <c r="G33" s="48"/>
      <c r="H33" s="70" t="s">
        <v>45</v>
      </c>
      <c r="I33" s="71" t="s">
        <v>82</v>
      </c>
      <c r="J33" s="72">
        <v>3</v>
      </c>
      <c r="K33" s="73">
        <v>3</v>
      </c>
    </row>
    <row r="34" spans="1:11" ht="33.75" customHeight="1" x14ac:dyDescent="0.3">
      <c r="A34" s="114"/>
      <c r="B34" s="271" t="s">
        <v>87</v>
      </c>
      <c r="C34" s="75" t="s">
        <v>112</v>
      </c>
      <c r="D34" s="74">
        <v>3</v>
      </c>
      <c r="E34" s="73">
        <v>3</v>
      </c>
      <c r="F34" s="33"/>
      <c r="G34" s="48"/>
      <c r="H34" s="70" t="s">
        <v>88</v>
      </c>
      <c r="I34" s="71" t="s">
        <v>89</v>
      </c>
      <c r="J34" s="70">
        <v>3</v>
      </c>
      <c r="K34" s="73">
        <v>3</v>
      </c>
    </row>
    <row r="35" spans="1:11" ht="33.75" customHeight="1" x14ac:dyDescent="0.3">
      <c r="A35" s="48"/>
      <c r="B35" s="74" t="s">
        <v>46</v>
      </c>
      <c r="C35" s="71" t="s">
        <v>47</v>
      </c>
      <c r="D35" s="77">
        <v>3</v>
      </c>
      <c r="E35" s="73">
        <v>3</v>
      </c>
      <c r="F35" s="33"/>
      <c r="G35" s="48"/>
      <c r="H35" s="77" t="s">
        <v>30</v>
      </c>
      <c r="I35" s="71" t="s">
        <v>31</v>
      </c>
      <c r="J35" s="77">
        <v>3</v>
      </c>
      <c r="K35" s="73">
        <v>3</v>
      </c>
    </row>
    <row r="36" spans="1:11" ht="33.75" customHeight="1" x14ac:dyDescent="0.3">
      <c r="A36" s="48"/>
      <c r="B36" s="74" t="s">
        <v>50</v>
      </c>
      <c r="C36" s="71" t="s">
        <v>51</v>
      </c>
      <c r="D36" s="77">
        <v>3</v>
      </c>
      <c r="E36" s="73">
        <v>3</v>
      </c>
      <c r="F36" s="33"/>
      <c r="G36" s="48"/>
      <c r="H36" s="77" t="s">
        <v>28</v>
      </c>
      <c r="I36" s="71" t="s">
        <v>29</v>
      </c>
      <c r="J36" s="77">
        <v>3</v>
      </c>
      <c r="K36" s="73">
        <v>3</v>
      </c>
    </row>
    <row r="37" spans="1:11" ht="33.75" customHeight="1" x14ac:dyDescent="0.3">
      <c r="A37" s="48"/>
      <c r="B37" s="74" t="s">
        <v>54</v>
      </c>
      <c r="C37" s="71" t="s">
        <v>55</v>
      </c>
      <c r="D37" s="77">
        <v>3</v>
      </c>
      <c r="E37" s="73">
        <v>3</v>
      </c>
      <c r="F37" s="33"/>
      <c r="G37" s="48"/>
      <c r="H37" s="78" t="s">
        <v>171</v>
      </c>
      <c r="I37" s="79" t="s">
        <v>27</v>
      </c>
      <c r="J37" s="78">
        <v>3</v>
      </c>
      <c r="K37" s="80">
        <v>3</v>
      </c>
    </row>
    <row r="38" spans="1:11" ht="31.5" customHeight="1" x14ac:dyDescent="0.3">
      <c r="A38" s="48"/>
      <c r="B38" s="74" t="s">
        <v>78</v>
      </c>
      <c r="C38" s="71" t="s">
        <v>79</v>
      </c>
      <c r="D38" s="77">
        <v>3</v>
      </c>
      <c r="E38" s="73">
        <v>3</v>
      </c>
      <c r="F38" s="33"/>
      <c r="G38" s="48"/>
      <c r="H38" s="78" t="s">
        <v>172</v>
      </c>
      <c r="I38" s="81" t="s">
        <v>127</v>
      </c>
      <c r="J38" s="78">
        <v>3</v>
      </c>
      <c r="K38" s="80">
        <v>3</v>
      </c>
    </row>
    <row r="39" spans="1:11" ht="31.5" customHeight="1" x14ac:dyDescent="0.3">
      <c r="A39" s="48"/>
      <c r="B39" s="74" t="s">
        <v>90</v>
      </c>
      <c r="C39" s="71" t="s">
        <v>125</v>
      </c>
      <c r="D39" s="77">
        <v>3</v>
      </c>
      <c r="E39" s="73">
        <v>3</v>
      </c>
      <c r="F39" s="33"/>
      <c r="G39" s="106"/>
      <c r="H39" s="272" t="s">
        <v>85</v>
      </c>
      <c r="I39" s="83" t="s">
        <v>86</v>
      </c>
      <c r="J39" s="84">
        <v>3</v>
      </c>
      <c r="K39" s="85">
        <v>3</v>
      </c>
    </row>
    <row r="40" spans="1:11" ht="31.5" customHeight="1" x14ac:dyDescent="0.3">
      <c r="A40" s="34"/>
      <c r="B40" s="74" t="s">
        <v>91</v>
      </c>
      <c r="C40" s="71" t="s">
        <v>92</v>
      </c>
      <c r="D40" s="77">
        <v>3</v>
      </c>
      <c r="E40" s="73">
        <v>3</v>
      </c>
      <c r="F40" s="33"/>
      <c r="G40" s="106"/>
      <c r="H40" s="82" t="s">
        <v>298</v>
      </c>
      <c r="I40" s="83" t="s">
        <v>299</v>
      </c>
      <c r="J40" s="84">
        <v>3</v>
      </c>
      <c r="K40" s="86">
        <v>3</v>
      </c>
    </row>
    <row r="41" spans="1:11" ht="31.5" customHeight="1" x14ac:dyDescent="0.3">
      <c r="A41" s="34"/>
      <c r="B41" s="74" t="s">
        <v>52</v>
      </c>
      <c r="C41" s="71" t="s">
        <v>53</v>
      </c>
      <c r="D41" s="77">
        <v>3</v>
      </c>
      <c r="E41" s="73">
        <v>3</v>
      </c>
      <c r="F41" s="33"/>
      <c r="G41" s="48"/>
      <c r="H41" s="78"/>
      <c r="I41" s="81"/>
      <c r="J41" s="78"/>
      <c r="K41" s="80"/>
    </row>
    <row r="42" spans="1:11" ht="31.5" customHeight="1" thickBot="1" x14ac:dyDescent="0.35">
      <c r="A42" s="39"/>
      <c r="B42" s="41"/>
      <c r="C42" s="41" t="s">
        <v>32</v>
      </c>
      <c r="D42" s="42">
        <f>SUM(D27:D32)</f>
        <v>20</v>
      </c>
      <c r="E42" s="43">
        <f>SUM(E27:E32)</f>
        <v>29</v>
      </c>
      <c r="F42" s="44"/>
      <c r="G42" s="87"/>
      <c r="H42" s="41"/>
      <c r="I42" s="41" t="s">
        <v>32</v>
      </c>
      <c r="J42" s="88">
        <f>SUM(J27:J32)</f>
        <v>20</v>
      </c>
      <c r="K42" s="43">
        <f>SUM(K27:K32)</f>
        <v>29</v>
      </c>
    </row>
    <row r="43" spans="1:11" s="27" customFormat="1" ht="31.5" customHeight="1" x14ac:dyDescent="0.3">
      <c r="A43" s="45"/>
      <c r="B43" s="46"/>
      <c r="C43" s="46"/>
      <c r="D43" s="24"/>
      <c r="E43" s="24"/>
      <c r="F43" s="25" t="s">
        <v>33</v>
      </c>
      <c r="G43" s="45"/>
      <c r="H43" s="46"/>
      <c r="I43" s="46"/>
      <c r="J43" s="24"/>
      <c r="K43" s="24"/>
    </row>
    <row r="44" spans="1:11" ht="18.75" customHeight="1" thickBot="1" x14ac:dyDescent="0.35">
      <c r="A44" s="1"/>
      <c r="B44" s="47"/>
      <c r="C44" s="47"/>
      <c r="D44" s="22"/>
      <c r="E44" s="22"/>
      <c r="F44" s="22"/>
      <c r="G44" s="1"/>
      <c r="H44" s="47"/>
      <c r="I44" s="47"/>
      <c r="J44" s="22"/>
      <c r="K44" s="22"/>
    </row>
    <row r="45" spans="1:11" ht="38.25" customHeight="1" thickBot="1" x14ac:dyDescent="0.35">
      <c r="A45" s="329" t="s">
        <v>57</v>
      </c>
      <c r="B45" s="330"/>
      <c r="C45" s="330"/>
      <c r="D45" s="330"/>
      <c r="E45" s="331"/>
      <c r="F45" s="2"/>
      <c r="G45" s="329" t="s">
        <v>58</v>
      </c>
      <c r="H45" s="330"/>
      <c r="I45" s="330"/>
      <c r="J45" s="330"/>
      <c r="K45" s="331"/>
    </row>
    <row r="46" spans="1:11" ht="38.25" customHeight="1" x14ac:dyDescent="0.3">
      <c r="A46" s="29" t="s">
        <v>5</v>
      </c>
      <c r="B46" s="30" t="s">
        <v>6</v>
      </c>
      <c r="C46" s="30" t="s">
        <v>7</v>
      </c>
      <c r="D46" s="30" t="s">
        <v>8</v>
      </c>
      <c r="E46" s="91" t="s">
        <v>16</v>
      </c>
      <c r="F46" s="33"/>
      <c r="G46" s="29" t="s">
        <v>5</v>
      </c>
      <c r="H46" s="30" t="s">
        <v>6</v>
      </c>
      <c r="I46" s="30" t="s">
        <v>7</v>
      </c>
      <c r="J46" s="30" t="s">
        <v>8</v>
      </c>
      <c r="K46" s="32" t="s">
        <v>16</v>
      </c>
    </row>
    <row r="47" spans="1:11" ht="31.2" customHeight="1" x14ac:dyDescent="0.3">
      <c r="A47" s="48">
        <v>24</v>
      </c>
      <c r="B47" s="35" t="s">
        <v>59</v>
      </c>
      <c r="C47" s="38" t="s">
        <v>126</v>
      </c>
      <c r="D47" s="35">
        <v>2</v>
      </c>
      <c r="E47" s="37">
        <v>2</v>
      </c>
      <c r="F47" s="33"/>
      <c r="G47" s="48">
        <v>30</v>
      </c>
      <c r="H47" s="49" t="s">
        <v>60</v>
      </c>
      <c r="I47" s="50" t="s">
        <v>61</v>
      </c>
      <c r="J47" s="49">
        <v>2</v>
      </c>
      <c r="K47" s="51">
        <v>2</v>
      </c>
    </row>
    <row r="48" spans="1:11" ht="31.95" customHeight="1" x14ac:dyDescent="0.3">
      <c r="A48" s="48">
        <v>25</v>
      </c>
      <c r="B48" s="35" t="s">
        <v>173</v>
      </c>
      <c r="C48" s="38" t="s">
        <v>174</v>
      </c>
      <c r="D48" s="92">
        <v>3</v>
      </c>
      <c r="E48" s="93">
        <v>3</v>
      </c>
      <c r="F48" s="33"/>
      <c r="G48" s="48">
        <v>31</v>
      </c>
      <c r="H48" s="35" t="s">
        <v>175</v>
      </c>
      <c r="I48" s="38" t="s">
        <v>176</v>
      </c>
      <c r="J48" s="35">
        <v>3</v>
      </c>
      <c r="K48" s="37">
        <v>3</v>
      </c>
    </row>
    <row r="49" spans="1:12" ht="31.95" customHeight="1" x14ac:dyDescent="0.3">
      <c r="A49" s="48">
        <v>26</v>
      </c>
      <c r="B49" s="35" t="s">
        <v>177</v>
      </c>
      <c r="C49" s="38" t="s">
        <v>178</v>
      </c>
      <c r="D49" s="35">
        <v>3</v>
      </c>
      <c r="E49" s="37">
        <v>3</v>
      </c>
      <c r="F49" s="33"/>
      <c r="G49" s="48">
        <v>32</v>
      </c>
      <c r="H49" s="98" t="s">
        <v>198</v>
      </c>
      <c r="I49" s="38" t="s">
        <v>199</v>
      </c>
      <c r="J49" s="92">
        <v>3</v>
      </c>
      <c r="K49" s="93">
        <v>3</v>
      </c>
    </row>
    <row r="50" spans="1:12" ht="31.95" customHeight="1" x14ac:dyDescent="0.3">
      <c r="A50" s="48">
        <v>27</v>
      </c>
      <c r="B50" s="35" t="s">
        <v>180</v>
      </c>
      <c r="C50" s="38" t="s">
        <v>42</v>
      </c>
      <c r="D50" s="35">
        <v>3</v>
      </c>
      <c r="E50" s="37">
        <v>3</v>
      </c>
      <c r="F50" s="33"/>
      <c r="G50" s="48">
        <v>33</v>
      </c>
      <c r="H50" s="92" t="s">
        <v>243</v>
      </c>
      <c r="I50" s="38" t="s">
        <v>114</v>
      </c>
      <c r="J50" s="35">
        <v>3</v>
      </c>
      <c r="K50" s="37">
        <v>3</v>
      </c>
    </row>
    <row r="51" spans="1:12" ht="32.25" customHeight="1" x14ac:dyDescent="0.3">
      <c r="A51" s="48">
        <v>28</v>
      </c>
      <c r="B51" s="35" t="s">
        <v>244</v>
      </c>
      <c r="C51" s="38" t="s">
        <v>245</v>
      </c>
      <c r="D51" s="35">
        <v>3</v>
      </c>
      <c r="E51" s="37">
        <v>3</v>
      </c>
      <c r="F51" s="33"/>
      <c r="G51" s="48">
        <v>34</v>
      </c>
      <c r="H51" s="58" t="s">
        <v>21</v>
      </c>
      <c r="I51" s="58" t="s">
        <v>22</v>
      </c>
      <c r="J51" s="59">
        <v>2</v>
      </c>
      <c r="K51" s="60">
        <v>2</v>
      </c>
    </row>
    <row r="52" spans="1:12" ht="46.5" customHeight="1" x14ac:dyDescent="0.3">
      <c r="A52" s="48">
        <v>29</v>
      </c>
      <c r="B52" s="104" t="s">
        <v>190</v>
      </c>
      <c r="C52" s="36" t="s">
        <v>191</v>
      </c>
      <c r="D52" s="104">
        <v>3</v>
      </c>
      <c r="E52" s="105">
        <v>3</v>
      </c>
      <c r="F52" s="33"/>
      <c r="G52" s="48">
        <v>35</v>
      </c>
      <c r="H52" s="273"/>
      <c r="I52" s="96" t="s">
        <v>181</v>
      </c>
      <c r="J52" s="68">
        <v>6</v>
      </c>
      <c r="K52" s="97">
        <v>6</v>
      </c>
    </row>
    <row r="53" spans="1:12" ht="39.75" customHeight="1" x14ac:dyDescent="0.3">
      <c r="A53" s="48"/>
      <c r="B53" s="274"/>
      <c r="C53" s="67" t="s">
        <v>246</v>
      </c>
      <c r="D53" s="112">
        <v>6</v>
      </c>
      <c r="E53" s="113">
        <v>6</v>
      </c>
      <c r="F53" s="33"/>
      <c r="G53" s="100"/>
      <c r="H53" s="77" t="s">
        <v>184</v>
      </c>
      <c r="I53" s="71" t="s">
        <v>185</v>
      </c>
      <c r="J53" s="77">
        <v>3</v>
      </c>
      <c r="K53" s="101">
        <v>3</v>
      </c>
    </row>
    <row r="54" spans="1:12" ht="34.950000000000003" customHeight="1" x14ac:dyDescent="0.3">
      <c r="A54" s="48"/>
      <c r="B54" s="78" t="s">
        <v>80</v>
      </c>
      <c r="C54" s="71" t="s">
        <v>81</v>
      </c>
      <c r="D54" s="77">
        <v>3</v>
      </c>
      <c r="E54" s="73">
        <v>3</v>
      </c>
      <c r="F54" s="33"/>
      <c r="G54" s="103"/>
      <c r="H54" s="78" t="s">
        <v>188</v>
      </c>
      <c r="I54" s="79" t="s">
        <v>189</v>
      </c>
      <c r="J54" s="78">
        <v>3</v>
      </c>
      <c r="K54" s="80">
        <v>3</v>
      </c>
    </row>
    <row r="55" spans="1:12" ht="51.6" customHeight="1" x14ac:dyDescent="0.3">
      <c r="A55" s="106"/>
      <c r="B55" s="78" t="s">
        <v>93</v>
      </c>
      <c r="C55" s="71" t="s">
        <v>94</v>
      </c>
      <c r="D55" s="115">
        <v>3</v>
      </c>
      <c r="E55" s="116">
        <v>3</v>
      </c>
      <c r="F55" s="33"/>
      <c r="G55" s="106">
        <v>36</v>
      </c>
      <c r="H55" s="117"/>
      <c r="I55" s="108" t="s">
        <v>247</v>
      </c>
      <c r="J55" s="109">
        <v>9</v>
      </c>
      <c r="K55" s="110">
        <v>9</v>
      </c>
    </row>
    <row r="56" spans="1:12" ht="31.95" customHeight="1" x14ac:dyDescent="0.3">
      <c r="A56" s="106"/>
      <c r="B56" s="78" t="s">
        <v>48</v>
      </c>
      <c r="C56" s="71" t="s">
        <v>49</v>
      </c>
      <c r="D56" s="115">
        <v>3</v>
      </c>
      <c r="E56" s="73">
        <v>3</v>
      </c>
      <c r="F56" s="33"/>
      <c r="G56" s="114"/>
      <c r="H56" s="78" t="s">
        <v>196</v>
      </c>
      <c r="I56" s="81" t="s">
        <v>197</v>
      </c>
      <c r="J56" s="78">
        <v>3</v>
      </c>
      <c r="K56" s="80">
        <v>3</v>
      </c>
    </row>
    <row r="57" spans="1:12" ht="31.95" customHeight="1" x14ac:dyDescent="0.3">
      <c r="A57" s="103"/>
      <c r="B57" s="78" t="s">
        <v>43</v>
      </c>
      <c r="C57" s="71" t="s">
        <v>44</v>
      </c>
      <c r="D57" s="115">
        <v>3</v>
      </c>
      <c r="E57" s="73">
        <v>3</v>
      </c>
      <c r="F57" s="33"/>
      <c r="G57" s="29"/>
      <c r="H57" s="78" t="s">
        <v>200</v>
      </c>
      <c r="I57" s="81" t="s">
        <v>201</v>
      </c>
      <c r="J57" s="78">
        <v>3</v>
      </c>
      <c r="K57" s="80">
        <v>3</v>
      </c>
    </row>
    <row r="58" spans="1:12" ht="39" customHeight="1" x14ac:dyDescent="0.3">
      <c r="A58" s="291"/>
      <c r="B58" s="78"/>
      <c r="C58" s="108" t="s">
        <v>250</v>
      </c>
      <c r="D58" s="109">
        <v>9</v>
      </c>
      <c r="E58" s="110">
        <v>9</v>
      </c>
      <c r="F58" s="33"/>
      <c r="G58" s="29"/>
      <c r="H58" s="78" t="s">
        <v>248</v>
      </c>
      <c r="I58" s="81" t="s">
        <v>249</v>
      </c>
      <c r="J58" s="78">
        <v>3</v>
      </c>
      <c r="K58" s="80">
        <v>3</v>
      </c>
    </row>
    <row r="59" spans="1:12" ht="39" customHeight="1" x14ac:dyDescent="0.3">
      <c r="A59" s="291"/>
      <c r="B59" s="78" t="s">
        <v>251</v>
      </c>
      <c r="C59" s="71" t="s">
        <v>252</v>
      </c>
      <c r="D59" s="115">
        <v>3</v>
      </c>
      <c r="E59" s="73">
        <v>3</v>
      </c>
      <c r="F59" s="33"/>
      <c r="G59" s="306"/>
      <c r="H59" s="307" t="s">
        <v>139</v>
      </c>
      <c r="I59" s="308" t="s">
        <v>140</v>
      </c>
      <c r="J59" s="309">
        <v>3</v>
      </c>
      <c r="K59" s="310">
        <v>3</v>
      </c>
    </row>
    <row r="60" spans="1:12" ht="39" customHeight="1" x14ac:dyDescent="0.3">
      <c r="A60" s="103"/>
      <c r="B60" s="307" t="s">
        <v>116</v>
      </c>
      <c r="C60" s="308" t="s">
        <v>253</v>
      </c>
      <c r="D60" s="309">
        <v>3</v>
      </c>
      <c r="E60" s="310">
        <v>3</v>
      </c>
      <c r="F60" s="311"/>
      <c r="G60" s="306"/>
      <c r="H60" s="312"/>
      <c r="I60" s="312"/>
      <c r="J60" s="312"/>
      <c r="K60" s="313"/>
      <c r="L60" s="293"/>
    </row>
    <row r="61" spans="1:12" ht="39" customHeight="1" x14ac:dyDescent="0.3">
      <c r="A61" s="103"/>
      <c r="B61" s="314" t="s">
        <v>117</v>
      </c>
      <c r="C61" s="312" t="s">
        <v>118</v>
      </c>
      <c r="D61" s="307">
        <v>3</v>
      </c>
      <c r="E61" s="315">
        <v>3</v>
      </c>
      <c r="F61" s="311"/>
      <c r="G61" s="306"/>
      <c r="H61" s="312"/>
      <c r="I61" s="312"/>
      <c r="J61" s="312"/>
      <c r="K61" s="313"/>
    </row>
    <row r="62" spans="1:12" ht="31.95" customHeight="1" x14ac:dyDescent="0.3">
      <c r="A62" s="103"/>
      <c r="B62" s="78" t="s">
        <v>182</v>
      </c>
      <c r="C62" s="108" t="s">
        <v>183</v>
      </c>
      <c r="D62" s="78">
        <v>3</v>
      </c>
      <c r="E62" s="80">
        <v>3</v>
      </c>
      <c r="F62" s="311"/>
      <c r="G62" s="134"/>
      <c r="H62" s="79"/>
      <c r="I62" s="79"/>
      <c r="J62" s="79"/>
      <c r="K62" s="295"/>
    </row>
    <row r="63" spans="1:12" ht="39" customHeight="1" x14ac:dyDescent="0.3">
      <c r="A63" s="294"/>
      <c r="B63" s="78" t="s">
        <v>186</v>
      </c>
      <c r="C63" s="108" t="s">
        <v>187</v>
      </c>
      <c r="D63" s="78">
        <v>3</v>
      </c>
      <c r="E63" s="80">
        <v>3</v>
      </c>
      <c r="F63" s="311"/>
      <c r="G63" s="29"/>
      <c r="H63" s="288"/>
      <c r="I63" s="288"/>
      <c r="J63" s="288"/>
      <c r="K63" s="289"/>
    </row>
    <row r="64" spans="1:12" ht="39" customHeight="1" x14ac:dyDescent="0.3">
      <c r="A64" s="294"/>
      <c r="B64" s="78" t="s">
        <v>186</v>
      </c>
      <c r="C64" s="108" t="s">
        <v>187</v>
      </c>
      <c r="D64" s="78">
        <v>3</v>
      </c>
      <c r="E64" s="80">
        <v>3</v>
      </c>
      <c r="F64" s="311"/>
      <c r="G64" s="29"/>
      <c r="H64" s="79"/>
      <c r="I64" s="79"/>
      <c r="J64" s="79"/>
      <c r="K64" s="295"/>
    </row>
    <row r="65" spans="1:11" ht="38.25" customHeight="1" thickBot="1" x14ac:dyDescent="0.35">
      <c r="A65" s="13"/>
      <c r="B65" s="15"/>
      <c r="C65" s="242" t="s">
        <v>32</v>
      </c>
      <c r="D65" s="243">
        <f>SUM(D47:D52)</f>
        <v>17</v>
      </c>
      <c r="E65" s="278">
        <f>SUM(E47:E52)</f>
        <v>17</v>
      </c>
      <c r="F65" s="44"/>
      <c r="G65" s="119"/>
      <c r="H65" s="120"/>
      <c r="I65" s="41" t="s">
        <v>32</v>
      </c>
      <c r="J65" s="121">
        <f>SUM(J47:J51,J53,J56)</f>
        <v>19</v>
      </c>
      <c r="K65" s="122">
        <f>SUM(K47:K51,K53,K56)</f>
        <v>19</v>
      </c>
    </row>
    <row r="66" spans="1:11" s="27" customFormat="1" ht="38.25" customHeight="1" x14ac:dyDescent="0.35">
      <c r="A66" s="45"/>
      <c r="B66" s="26"/>
      <c r="C66" s="46"/>
      <c r="D66" s="24"/>
      <c r="E66" s="25"/>
      <c r="F66" s="25" t="s">
        <v>56</v>
      </c>
      <c r="G66" s="123"/>
      <c r="H66" s="296"/>
      <c r="I66" s="297"/>
      <c r="J66" s="125"/>
      <c r="K66" s="125"/>
    </row>
    <row r="67" spans="1:11" ht="25.95" customHeight="1" thickBot="1" x14ac:dyDescent="0.35">
      <c r="A67" s="1"/>
      <c r="B67" s="5"/>
      <c r="C67" s="47"/>
      <c r="D67" s="22"/>
      <c r="E67" s="22"/>
      <c r="F67" s="22"/>
      <c r="G67" s="1"/>
      <c r="H67" s="47"/>
      <c r="I67" s="47"/>
      <c r="J67" s="22"/>
      <c r="K67" s="22"/>
    </row>
    <row r="68" spans="1:11" ht="38.25" customHeight="1" thickBot="1" x14ac:dyDescent="0.35">
      <c r="A68" s="329" t="s">
        <v>65</v>
      </c>
      <c r="B68" s="330"/>
      <c r="C68" s="330"/>
      <c r="D68" s="330"/>
      <c r="E68" s="331"/>
      <c r="F68" s="2"/>
      <c r="G68" s="329" t="s">
        <v>66</v>
      </c>
      <c r="H68" s="330"/>
      <c r="I68" s="330"/>
      <c r="J68" s="330"/>
      <c r="K68" s="331"/>
    </row>
    <row r="69" spans="1:11" ht="38.25" customHeight="1" x14ac:dyDescent="0.3">
      <c r="A69" s="29" t="s">
        <v>5</v>
      </c>
      <c r="B69" s="30" t="s">
        <v>6</v>
      </c>
      <c r="C69" s="30" t="s">
        <v>7</v>
      </c>
      <c r="D69" s="30" t="s">
        <v>8</v>
      </c>
      <c r="E69" s="91" t="s">
        <v>16</v>
      </c>
      <c r="F69" s="33"/>
      <c r="G69" s="29" t="s">
        <v>5</v>
      </c>
      <c r="H69" s="30" t="s">
        <v>6</v>
      </c>
      <c r="I69" s="30" t="s">
        <v>7</v>
      </c>
      <c r="J69" s="30" t="s">
        <v>8</v>
      </c>
      <c r="K69" s="91" t="s">
        <v>16</v>
      </c>
    </row>
    <row r="70" spans="1:11" ht="31.95" customHeight="1" x14ac:dyDescent="0.3">
      <c r="A70" s="126">
        <v>37</v>
      </c>
      <c r="B70" s="126" t="s">
        <v>254</v>
      </c>
      <c r="C70" s="38" t="s">
        <v>255</v>
      </c>
      <c r="D70" s="92">
        <v>3</v>
      </c>
      <c r="E70" s="93">
        <v>3</v>
      </c>
      <c r="F70" s="33"/>
      <c r="G70" s="128">
        <v>42</v>
      </c>
      <c r="H70" s="35" t="s">
        <v>206</v>
      </c>
      <c r="I70" s="38" t="s">
        <v>67</v>
      </c>
      <c r="J70" s="35">
        <v>3</v>
      </c>
      <c r="K70" s="37"/>
    </row>
    <row r="71" spans="1:11" ht="38.25" customHeight="1" x14ac:dyDescent="0.3">
      <c r="A71" s="128">
        <v>38</v>
      </c>
      <c r="B71" s="212" t="s">
        <v>256</v>
      </c>
      <c r="C71" s="38" t="s">
        <v>115</v>
      </c>
      <c r="D71" s="92">
        <v>3</v>
      </c>
      <c r="E71" s="93">
        <v>3</v>
      </c>
      <c r="F71" s="33"/>
      <c r="G71" s="128" t="s">
        <v>119</v>
      </c>
      <c r="H71" s="35" t="s">
        <v>208</v>
      </c>
      <c r="I71" s="36" t="s">
        <v>209</v>
      </c>
      <c r="J71" s="35">
        <v>6</v>
      </c>
      <c r="K71" s="37"/>
    </row>
    <row r="72" spans="1:11" ht="64.5" customHeight="1" x14ac:dyDescent="0.3">
      <c r="A72" s="126">
        <v>39</v>
      </c>
      <c r="B72" s="298"/>
      <c r="C72" s="108" t="s">
        <v>181</v>
      </c>
      <c r="D72" s="109">
        <v>6</v>
      </c>
      <c r="E72" s="132">
        <v>6</v>
      </c>
      <c r="F72" s="130"/>
      <c r="G72" s="128"/>
      <c r="H72" s="35"/>
      <c r="I72" s="36"/>
      <c r="J72" s="35"/>
      <c r="K72" s="37"/>
    </row>
    <row r="73" spans="1:11" ht="38.25" customHeight="1" x14ac:dyDescent="0.3">
      <c r="A73" s="128"/>
      <c r="B73" s="78" t="s">
        <v>210</v>
      </c>
      <c r="C73" s="79" t="s">
        <v>211</v>
      </c>
      <c r="D73" s="78">
        <v>3</v>
      </c>
      <c r="E73" s="80">
        <v>3</v>
      </c>
      <c r="F73" s="130"/>
      <c r="G73" s="133"/>
      <c r="H73" s="78"/>
      <c r="I73" s="81"/>
      <c r="J73" s="77"/>
      <c r="K73" s="101"/>
    </row>
    <row r="74" spans="1:11" ht="31.95" customHeight="1" x14ac:dyDescent="0.3">
      <c r="A74" s="128"/>
      <c r="B74" s="78" t="s">
        <v>212</v>
      </c>
      <c r="C74" s="79" t="s">
        <v>213</v>
      </c>
      <c r="D74" s="78">
        <v>3</v>
      </c>
      <c r="E74" s="80">
        <v>3</v>
      </c>
      <c r="F74" s="130"/>
      <c r="G74" s="133"/>
      <c r="H74" s="78"/>
      <c r="I74" s="81"/>
      <c r="J74" s="77"/>
      <c r="K74" s="101"/>
    </row>
    <row r="75" spans="1:11" ht="31.95" customHeight="1" x14ac:dyDescent="0.3">
      <c r="A75" s="128"/>
      <c r="B75" s="78" t="s">
        <v>214</v>
      </c>
      <c r="C75" s="81" t="s">
        <v>301</v>
      </c>
      <c r="D75" s="78">
        <v>3</v>
      </c>
      <c r="E75" s="80">
        <v>3</v>
      </c>
      <c r="F75" s="130"/>
      <c r="G75" s="128"/>
      <c r="H75" s="78"/>
      <c r="I75" s="81"/>
      <c r="J75" s="77"/>
      <c r="K75" s="101"/>
    </row>
    <row r="76" spans="1:11" ht="31.95" customHeight="1" x14ac:dyDescent="0.3">
      <c r="A76" s="128"/>
      <c r="B76" s="78" t="s">
        <v>215</v>
      </c>
      <c r="C76" s="79" t="s">
        <v>216</v>
      </c>
      <c r="D76" s="78">
        <v>3</v>
      </c>
      <c r="E76" s="80">
        <v>3</v>
      </c>
      <c r="F76" s="130"/>
      <c r="G76" s="134"/>
      <c r="H76" s="78"/>
      <c r="I76" s="81"/>
      <c r="J76" s="77"/>
      <c r="K76" s="101"/>
    </row>
    <row r="77" spans="1:11" ht="31.95" customHeight="1" x14ac:dyDescent="0.3">
      <c r="A77" s="128"/>
      <c r="B77" s="136" t="s">
        <v>217</v>
      </c>
      <c r="C77" s="79" t="s">
        <v>219</v>
      </c>
      <c r="D77" s="136">
        <v>3</v>
      </c>
      <c r="E77" s="137">
        <v>3</v>
      </c>
      <c r="F77" s="130"/>
      <c r="G77" s="134"/>
      <c r="H77" s="138"/>
      <c r="I77" s="138"/>
      <c r="J77" s="138"/>
      <c r="K77" s="139"/>
    </row>
    <row r="78" spans="1:11" ht="31.95" customHeight="1" x14ac:dyDescent="0.3">
      <c r="A78" s="128"/>
      <c r="B78" s="77" t="s">
        <v>218</v>
      </c>
      <c r="C78" s="79" t="s">
        <v>302</v>
      </c>
      <c r="D78" s="77">
        <v>3</v>
      </c>
      <c r="E78" s="101">
        <v>3</v>
      </c>
      <c r="F78" s="130"/>
      <c r="G78" s="134"/>
      <c r="H78" s="78"/>
      <c r="I78" s="81"/>
      <c r="J78" s="77"/>
      <c r="K78" s="101"/>
    </row>
    <row r="79" spans="1:11" ht="41.25" customHeight="1" x14ac:dyDescent="0.3">
      <c r="A79" s="128"/>
      <c r="B79" s="77" t="s">
        <v>128</v>
      </c>
      <c r="C79" s="79" t="s">
        <v>129</v>
      </c>
      <c r="D79" s="77">
        <v>3</v>
      </c>
      <c r="E79" s="101">
        <v>3</v>
      </c>
      <c r="F79" s="130"/>
      <c r="G79" s="134"/>
      <c r="H79" s="78"/>
      <c r="I79" s="81"/>
      <c r="J79" s="77"/>
      <c r="K79" s="101"/>
    </row>
    <row r="80" spans="1:11" ht="31.95" customHeight="1" x14ac:dyDescent="0.3">
      <c r="A80" s="128"/>
      <c r="B80" s="77" t="s">
        <v>130</v>
      </c>
      <c r="C80" s="79" t="s">
        <v>219</v>
      </c>
      <c r="D80" s="77">
        <v>3</v>
      </c>
      <c r="E80" s="101">
        <v>3</v>
      </c>
      <c r="F80" s="130"/>
      <c r="G80" s="134"/>
      <c r="H80" s="78"/>
      <c r="I80" s="81"/>
      <c r="J80" s="77"/>
      <c r="K80" s="101"/>
    </row>
    <row r="81" spans="1:11" ht="43.2" customHeight="1" x14ac:dyDescent="0.3">
      <c r="A81" s="128" t="s">
        <v>111</v>
      </c>
      <c r="C81" s="108" t="s">
        <v>250</v>
      </c>
      <c r="D81" s="109">
        <v>9</v>
      </c>
      <c r="E81" s="110">
        <v>9</v>
      </c>
      <c r="F81" s="130"/>
      <c r="G81" s="134"/>
      <c r="H81" s="78"/>
      <c r="I81" s="81"/>
      <c r="J81" s="77"/>
      <c r="K81" s="101"/>
    </row>
    <row r="82" spans="1:11" ht="31.95" customHeight="1" x14ac:dyDescent="0.3">
      <c r="A82" s="128"/>
      <c r="B82" s="78" t="s">
        <v>221</v>
      </c>
      <c r="C82" s="81" t="s">
        <v>222</v>
      </c>
      <c r="D82" s="78">
        <v>3</v>
      </c>
      <c r="E82" s="80">
        <v>3</v>
      </c>
      <c r="F82" s="130"/>
      <c r="G82" s="134"/>
      <c r="H82" s="78"/>
      <c r="I82" s="79"/>
      <c r="J82" s="78"/>
      <c r="K82" s="80"/>
    </row>
    <row r="83" spans="1:11" ht="31.95" customHeight="1" x14ac:dyDescent="0.3">
      <c r="A83" s="128"/>
      <c r="B83" s="77" t="s">
        <v>132</v>
      </c>
      <c r="C83" s="79" t="s">
        <v>133</v>
      </c>
      <c r="D83" s="77">
        <v>3</v>
      </c>
      <c r="E83" s="101">
        <v>3</v>
      </c>
      <c r="F83" s="130"/>
      <c r="G83" s="134"/>
      <c r="H83" s="78"/>
      <c r="I83" s="79"/>
      <c r="J83" s="78"/>
      <c r="K83" s="80"/>
    </row>
    <row r="84" spans="1:11" ht="31.95" customHeight="1" x14ac:dyDescent="0.3">
      <c r="A84" s="128"/>
      <c r="B84" s="77" t="s">
        <v>134</v>
      </c>
      <c r="C84" s="79" t="s">
        <v>135</v>
      </c>
      <c r="D84" s="78">
        <v>3</v>
      </c>
      <c r="E84" s="80">
        <v>3</v>
      </c>
      <c r="F84" s="130"/>
      <c r="G84" s="134"/>
      <c r="H84" s="81"/>
      <c r="I84" s="81"/>
      <c r="J84" s="77"/>
      <c r="K84" s="101"/>
    </row>
    <row r="85" spans="1:11" ht="31.95" customHeight="1" x14ac:dyDescent="0.3">
      <c r="A85" s="128"/>
      <c r="B85" s="78" t="s">
        <v>226</v>
      </c>
      <c r="C85" s="81" t="s">
        <v>227</v>
      </c>
      <c r="D85" s="78">
        <v>3</v>
      </c>
      <c r="E85" s="80">
        <v>3</v>
      </c>
      <c r="F85" s="130"/>
      <c r="G85" s="134"/>
      <c r="H85" s="81"/>
      <c r="I85" s="81"/>
      <c r="J85" s="77"/>
      <c r="K85" s="101"/>
    </row>
    <row r="86" spans="1:11" ht="43.5" customHeight="1" x14ac:dyDescent="0.3">
      <c r="A86" s="343" t="s">
        <v>228</v>
      </c>
      <c r="B86" s="344"/>
      <c r="C86" s="344"/>
      <c r="D86" s="344"/>
      <c r="E86" s="345"/>
      <c r="F86" s="130"/>
      <c r="G86" s="134"/>
      <c r="H86" s="81"/>
      <c r="I86" s="81"/>
      <c r="J86" s="77"/>
      <c r="K86" s="101"/>
    </row>
    <row r="87" spans="1:11" ht="38.25" customHeight="1" thickBot="1" x14ac:dyDescent="0.35">
      <c r="A87" s="39"/>
      <c r="B87" s="41"/>
      <c r="C87" s="41" t="s">
        <v>32</v>
      </c>
      <c r="D87" s="140">
        <f>SUM(D70:D71,D73,D82:D83)</f>
        <v>15</v>
      </c>
      <c r="E87" s="141">
        <f>SUM(E70:E71,E73,E82:E83)</f>
        <v>15</v>
      </c>
      <c r="F87" s="142"/>
      <c r="G87" s="39"/>
      <c r="H87" s="41"/>
      <c r="I87" s="41" t="s">
        <v>32</v>
      </c>
      <c r="J87" s="42">
        <v>9</v>
      </c>
      <c r="K87" s="43"/>
    </row>
    <row r="88" spans="1:11" ht="38.25" customHeight="1" x14ac:dyDescent="0.3">
      <c r="A88" s="19"/>
      <c r="B88" s="143"/>
      <c r="C88" s="144" t="s">
        <v>109</v>
      </c>
      <c r="D88" s="142"/>
      <c r="E88" s="145">
        <f>J87+D87+J65+D65+J42+D42+J22+D22</f>
        <v>129</v>
      </c>
      <c r="F88" s="142"/>
      <c r="G88" s="146"/>
      <c r="H88" s="147"/>
      <c r="I88" s="143"/>
      <c r="J88" s="19"/>
      <c r="K88" s="19"/>
    </row>
    <row r="89" spans="1:11" s="148" customFormat="1" ht="20.399999999999999" x14ac:dyDescent="0.3">
      <c r="A89" s="144" t="s">
        <v>110</v>
      </c>
      <c r="B89" s="144"/>
      <c r="C89" s="144"/>
      <c r="D89" s="144"/>
      <c r="E89" s="144"/>
      <c r="F89" s="144"/>
      <c r="G89" s="144"/>
      <c r="H89" s="144"/>
      <c r="I89" s="144"/>
      <c r="J89" s="144"/>
      <c r="K89" s="144"/>
    </row>
    <row r="90" spans="1:11" s="150" customFormat="1" ht="20.399999999999999" x14ac:dyDescent="0.35">
      <c r="A90" s="19"/>
      <c r="B90" s="143"/>
      <c r="C90" s="4"/>
      <c r="D90" s="19"/>
      <c r="E90" s="19"/>
      <c r="F90" s="19"/>
      <c r="G90" s="19"/>
      <c r="H90" s="143"/>
      <c r="I90" s="149" t="s">
        <v>136</v>
      </c>
      <c r="J90" s="19"/>
      <c r="K90" s="19"/>
    </row>
    <row r="91" spans="1:11" s="155" customFormat="1" ht="18" x14ac:dyDescent="0.3">
      <c r="A91" s="161"/>
      <c r="B91" s="281"/>
      <c r="H91" s="281"/>
      <c r="I91" s="154" t="s">
        <v>70</v>
      </c>
      <c r="J91" s="154"/>
      <c r="K91" s="154"/>
    </row>
    <row r="92" spans="1:11" s="155" customFormat="1" ht="18" x14ac:dyDescent="0.3">
      <c r="A92" s="152"/>
      <c r="B92" s="153"/>
      <c r="C92" s="154" t="s">
        <v>71</v>
      </c>
      <c r="E92" s="156"/>
      <c r="F92" s="157" t="s">
        <v>72</v>
      </c>
      <c r="G92" s="152"/>
      <c r="H92" s="153"/>
      <c r="I92" s="154" t="s">
        <v>73</v>
      </c>
      <c r="J92" s="152"/>
      <c r="K92" s="152"/>
    </row>
    <row r="93" spans="1:11" s="155" customFormat="1" ht="18" x14ac:dyDescent="0.3">
      <c r="A93" s="152"/>
      <c r="B93" s="153"/>
      <c r="C93" s="152"/>
      <c r="D93" s="152"/>
      <c r="E93" s="152"/>
      <c r="F93" s="157"/>
      <c r="G93" s="154"/>
      <c r="I93" s="158"/>
      <c r="J93" s="152"/>
      <c r="K93" s="152"/>
    </row>
    <row r="94" spans="1:11" s="155" customFormat="1" ht="18" x14ac:dyDescent="0.3">
      <c r="A94" s="152"/>
      <c r="B94" s="300"/>
      <c r="C94" s="301"/>
      <c r="D94" s="302"/>
      <c r="E94" s="302"/>
      <c r="F94" s="159"/>
      <c r="G94" s="160"/>
      <c r="I94" s="159"/>
      <c r="J94" s="152"/>
      <c r="K94" s="152"/>
    </row>
    <row r="95" spans="1:11" s="155" customFormat="1" ht="18" x14ac:dyDescent="0.3">
      <c r="A95" s="152"/>
      <c r="B95" s="300"/>
      <c r="C95" s="303"/>
      <c r="D95" s="304"/>
      <c r="E95" s="305"/>
      <c r="F95" s="157"/>
      <c r="G95" s="160"/>
      <c r="I95" s="159"/>
      <c r="J95" s="152"/>
      <c r="K95" s="152"/>
    </row>
    <row r="96" spans="1:11" s="155" customFormat="1" ht="18" x14ac:dyDescent="0.3">
      <c r="A96" s="154"/>
      <c r="B96" s="300"/>
      <c r="C96" s="303"/>
      <c r="D96" s="304"/>
      <c r="E96" s="305"/>
      <c r="F96" s="157"/>
      <c r="G96" s="160"/>
      <c r="I96" s="160"/>
      <c r="J96" s="154"/>
      <c r="K96" s="154"/>
    </row>
    <row r="97" spans="1:11" s="155" customFormat="1" ht="18" x14ac:dyDescent="0.3">
      <c r="A97" s="152"/>
      <c r="B97" s="300"/>
      <c r="C97" s="303"/>
      <c r="D97" s="304"/>
      <c r="E97" s="305"/>
      <c r="J97" s="154"/>
      <c r="K97" s="154"/>
    </row>
    <row r="98" spans="1:11" s="155" customFormat="1" ht="18" x14ac:dyDescent="0.3">
      <c r="A98" s="152"/>
      <c r="B98" s="153"/>
      <c r="C98" s="157"/>
      <c r="D98" s="154"/>
      <c r="E98" s="152"/>
      <c r="F98" s="157" t="s">
        <v>74</v>
      </c>
      <c r="G98" s="160"/>
      <c r="I98" s="157" t="s">
        <v>75</v>
      </c>
      <c r="J98" s="154"/>
      <c r="K98" s="154"/>
    </row>
    <row r="99" spans="1:11" s="150" customFormat="1" ht="20.399999999999999" x14ac:dyDescent="0.3">
      <c r="A99" s="151"/>
      <c r="C99" s="151"/>
      <c r="G99" s="151"/>
      <c r="H99" s="99"/>
      <c r="I99" s="284"/>
      <c r="J99" s="99"/>
      <c r="K99" s="99"/>
    </row>
    <row r="100" spans="1:11" s="150" customFormat="1" ht="20.399999999999999" x14ac:dyDescent="0.3">
      <c r="A100" s="151"/>
      <c r="C100" s="151"/>
      <c r="G100" s="151"/>
      <c r="H100" s="99"/>
      <c r="I100" s="99"/>
      <c r="J100" s="99"/>
      <c r="K100" s="99"/>
    </row>
    <row r="101" spans="1:11" s="150" customFormat="1" ht="20.399999999999999" x14ac:dyDescent="0.3">
      <c r="A101" s="163"/>
      <c r="B101" s="99"/>
      <c r="C101" s="164"/>
      <c r="F101" s="164"/>
      <c r="G101" s="151"/>
      <c r="H101" s="99"/>
      <c r="I101" s="164"/>
      <c r="J101" s="99"/>
      <c r="K101" s="99"/>
    </row>
    <row r="102" spans="1:11" ht="15" x14ac:dyDescent="0.3">
      <c r="A102" s="165"/>
      <c r="B102" s="166"/>
      <c r="C102" s="165"/>
      <c r="D102" s="167"/>
      <c r="E102" s="167"/>
      <c r="F102" s="167"/>
      <c r="G102" s="165"/>
      <c r="H102" s="166"/>
      <c r="I102" s="165"/>
      <c r="J102" s="167"/>
      <c r="K102" s="167"/>
    </row>
    <row r="103" spans="1:11" ht="15" x14ac:dyDescent="0.3">
      <c r="A103" s="167"/>
      <c r="B103" s="166"/>
      <c r="C103" s="166"/>
      <c r="D103" s="165"/>
      <c r="E103" s="167"/>
      <c r="F103" s="167"/>
      <c r="G103" s="167"/>
      <c r="H103" s="285"/>
      <c r="I103" s="285"/>
      <c r="J103" s="165"/>
      <c r="K103" s="165"/>
    </row>
  </sheetData>
  <mergeCells count="16">
    <mergeCell ref="A7:K7"/>
    <mergeCell ref="A1:C1"/>
    <mergeCell ref="G1:J1"/>
    <mergeCell ref="A2:C2"/>
    <mergeCell ref="H2:I2"/>
    <mergeCell ref="A3:K3"/>
    <mergeCell ref="A68:E68"/>
    <mergeCell ref="G68:K68"/>
    <mergeCell ref="A86:E86"/>
    <mergeCell ref="C11:I11"/>
    <mergeCell ref="A14:E14"/>
    <mergeCell ref="G14:K14"/>
    <mergeCell ref="A25:E25"/>
    <mergeCell ref="G25:K25"/>
    <mergeCell ref="A45:E45"/>
    <mergeCell ref="G45:K45"/>
  </mergeCells>
  <pageMargins left="0.93" right="0.16" top="0.31" bottom="0.25" header="0.3" footer="0.3"/>
  <pageSetup paperSize="9" scale="32" orientation="portrait" r:id="rId1"/>
  <rowBreaks count="1" manualBreakCount="1">
    <brk id="42" max="1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3"/>
  <sheetViews>
    <sheetView view="pageBreakPreview" topLeftCell="A25" zoomScale="60" zoomScaleNormal="80" workbookViewId="0">
      <selection activeCell="K31" sqref="K31"/>
    </sheetView>
  </sheetViews>
  <sheetFormatPr defaultColWidth="9.109375" defaultRowHeight="13.8" x14ac:dyDescent="0.3"/>
  <cols>
    <col min="1" max="1" width="9.6640625" style="28" customWidth="1"/>
    <col min="2" max="2" width="19.109375" style="3" customWidth="1"/>
    <col min="3" max="3" width="62.109375" style="3" customWidth="1"/>
    <col min="4" max="4" width="12" style="3" customWidth="1"/>
    <col min="5" max="5" width="13.33203125" style="3" customWidth="1"/>
    <col min="6" max="6" width="9.33203125" style="3" customWidth="1"/>
    <col min="7" max="7" width="9.44140625" style="28" customWidth="1"/>
    <col min="8" max="8" width="16.6640625" style="3" customWidth="1"/>
    <col min="9" max="9" width="59.109375" style="3" customWidth="1"/>
    <col min="10" max="10" width="12.33203125" style="3" customWidth="1"/>
    <col min="11" max="11" width="12" style="3" customWidth="1"/>
    <col min="12" max="12" width="19.5546875" style="3" customWidth="1"/>
    <col min="13" max="16384" width="9.109375" style="3"/>
  </cols>
  <sheetData>
    <row r="1" spans="1:11" ht="17.399999999999999" x14ac:dyDescent="0.3">
      <c r="A1" s="338" t="s">
        <v>0</v>
      </c>
      <c r="B1" s="338"/>
      <c r="C1" s="338"/>
      <c r="D1" s="1"/>
      <c r="E1" s="1"/>
      <c r="F1" s="1"/>
      <c r="G1" s="339" t="s">
        <v>1</v>
      </c>
      <c r="H1" s="339"/>
      <c r="I1" s="339"/>
      <c r="J1" s="339"/>
      <c r="K1" s="2"/>
    </row>
    <row r="2" spans="1:11" ht="17.399999999999999" x14ac:dyDescent="0.3">
      <c r="A2" s="339" t="s">
        <v>2</v>
      </c>
      <c r="B2" s="339"/>
      <c r="C2" s="339"/>
      <c r="D2" s="1"/>
      <c r="E2" s="1"/>
      <c r="F2" s="1"/>
      <c r="G2" s="2"/>
      <c r="H2" s="339" t="s">
        <v>3</v>
      </c>
      <c r="I2" s="339"/>
      <c r="J2" s="1"/>
      <c r="K2" s="1"/>
    </row>
    <row r="3" spans="1:11" ht="42" customHeight="1" x14ac:dyDescent="0.3">
      <c r="A3" s="340" t="s">
        <v>304</v>
      </c>
      <c r="B3" s="340"/>
      <c r="C3" s="340"/>
      <c r="D3" s="340"/>
      <c r="E3" s="340"/>
      <c r="F3" s="340"/>
      <c r="G3" s="340"/>
      <c r="H3" s="340"/>
      <c r="I3" s="340"/>
      <c r="J3" s="340"/>
      <c r="K3" s="340"/>
    </row>
    <row r="4" spans="1:11" ht="22.5" customHeight="1" x14ac:dyDescent="0.3">
      <c r="A4" s="1"/>
      <c r="B4" s="4" t="s">
        <v>143</v>
      </c>
      <c r="C4" s="5"/>
      <c r="D4" s="1"/>
      <c r="E4" s="1"/>
      <c r="F4" s="1"/>
      <c r="G4" s="1"/>
      <c r="H4" s="5"/>
      <c r="I4" s="6"/>
      <c r="J4" s="1"/>
      <c r="K4" s="1"/>
    </row>
    <row r="5" spans="1:11" ht="40.5" customHeight="1" x14ac:dyDescent="0.3">
      <c r="A5" s="1"/>
      <c r="B5" s="7" t="s">
        <v>241</v>
      </c>
      <c r="C5" s="5"/>
      <c r="D5" s="1"/>
      <c r="E5" s="1"/>
      <c r="F5" s="1"/>
      <c r="G5" s="1"/>
      <c r="H5" s="5"/>
      <c r="I5" s="6"/>
      <c r="J5" s="1"/>
      <c r="K5" s="1"/>
    </row>
    <row r="6" spans="1:11" ht="40.5" customHeight="1" thickBot="1" x14ac:dyDescent="0.35">
      <c r="A6" s="1"/>
      <c r="B6" s="7" t="s">
        <v>229</v>
      </c>
      <c r="C6" s="5"/>
      <c r="D6" s="1"/>
      <c r="E6" s="1"/>
      <c r="F6" s="1"/>
      <c r="G6" s="1"/>
      <c r="H6" s="5"/>
      <c r="I6" s="6"/>
      <c r="J6" s="1"/>
      <c r="K6" s="1"/>
    </row>
    <row r="7" spans="1:11" s="8" customFormat="1" ht="48" customHeight="1" thickBot="1" x14ac:dyDescent="0.35">
      <c r="A7" s="335" t="s">
        <v>4</v>
      </c>
      <c r="B7" s="336"/>
      <c r="C7" s="336"/>
      <c r="D7" s="336"/>
      <c r="E7" s="336"/>
      <c r="F7" s="336"/>
      <c r="G7" s="336"/>
      <c r="H7" s="336"/>
      <c r="I7" s="336"/>
      <c r="J7" s="336"/>
      <c r="K7" s="337"/>
    </row>
    <row r="8" spans="1:11" ht="48.45" customHeight="1" thickBot="1" x14ac:dyDescent="0.35">
      <c r="A8" s="9" t="s">
        <v>5</v>
      </c>
      <c r="B8" s="10" t="s">
        <v>6</v>
      </c>
      <c r="C8" s="10" t="s">
        <v>7</v>
      </c>
      <c r="D8" s="10" t="s">
        <v>8</v>
      </c>
      <c r="E8" s="11" t="s">
        <v>9</v>
      </c>
      <c r="F8" s="12"/>
      <c r="G8" s="9" t="s">
        <v>5</v>
      </c>
      <c r="H8" s="10" t="s">
        <v>6</v>
      </c>
      <c r="I8" s="10" t="s">
        <v>7</v>
      </c>
      <c r="J8" s="10" t="s">
        <v>8</v>
      </c>
      <c r="K8" s="11" t="s">
        <v>9</v>
      </c>
    </row>
    <row r="9" spans="1:11" ht="36" customHeight="1" thickBot="1" x14ac:dyDescent="0.35">
      <c r="A9" s="13">
        <v>1</v>
      </c>
      <c r="B9" s="14"/>
      <c r="C9" s="15" t="s">
        <v>10</v>
      </c>
      <c r="D9" s="16">
        <v>8</v>
      </c>
      <c r="E9" s="17"/>
      <c r="F9" s="18"/>
      <c r="G9" s="13">
        <v>2</v>
      </c>
      <c r="H9" s="14"/>
      <c r="I9" s="15" t="s">
        <v>11</v>
      </c>
      <c r="J9" s="16">
        <v>4</v>
      </c>
      <c r="K9" s="17"/>
    </row>
    <row r="10" spans="1:11" ht="36" customHeight="1" thickBot="1" x14ac:dyDescent="0.35">
      <c r="A10" s="19"/>
      <c r="B10" s="4"/>
      <c r="C10" s="20"/>
      <c r="D10" s="18"/>
      <c r="E10" s="18"/>
      <c r="F10" s="18"/>
      <c r="G10" s="18"/>
      <c r="H10" s="21"/>
      <c r="I10" s="20"/>
      <c r="J10" s="19"/>
      <c r="K10" s="19"/>
    </row>
    <row r="11" spans="1:11" ht="31.5" customHeight="1" thickBot="1" x14ac:dyDescent="0.35">
      <c r="A11" s="22"/>
      <c r="B11" s="22"/>
      <c r="C11" s="329" t="s">
        <v>12</v>
      </c>
      <c r="D11" s="330"/>
      <c r="E11" s="330"/>
      <c r="F11" s="330"/>
      <c r="G11" s="330"/>
      <c r="H11" s="330"/>
      <c r="I11" s="331"/>
      <c r="J11" s="2"/>
      <c r="K11" s="5"/>
    </row>
    <row r="12" spans="1:11" s="27" customFormat="1" ht="31.5" customHeight="1" x14ac:dyDescent="0.3">
      <c r="A12" s="23"/>
      <c r="B12" s="23"/>
      <c r="C12" s="24"/>
      <c r="D12" s="24"/>
      <c r="E12" s="24"/>
      <c r="F12" s="25" t="s">
        <v>303</v>
      </c>
      <c r="G12" s="24"/>
      <c r="H12" s="24"/>
      <c r="I12" s="24"/>
      <c r="J12" s="24"/>
      <c r="K12" s="26"/>
    </row>
    <row r="13" spans="1:11" ht="15" customHeight="1" thickBot="1" x14ac:dyDescent="0.35">
      <c r="B13" s="5"/>
      <c r="C13" s="5"/>
      <c r="D13" s="1"/>
      <c r="E13" s="1"/>
      <c r="F13" s="1"/>
      <c r="G13" s="1"/>
      <c r="H13" s="5"/>
      <c r="I13" s="6"/>
      <c r="J13" s="1"/>
      <c r="K13" s="1"/>
    </row>
    <row r="14" spans="1:11" ht="31.5" customHeight="1" thickBot="1" x14ac:dyDescent="0.35">
      <c r="A14" s="329" t="s">
        <v>14</v>
      </c>
      <c r="B14" s="330"/>
      <c r="C14" s="330"/>
      <c r="D14" s="330"/>
      <c r="E14" s="331"/>
      <c r="F14" s="2"/>
      <c r="G14" s="329" t="s">
        <v>15</v>
      </c>
      <c r="H14" s="330"/>
      <c r="I14" s="330"/>
      <c r="J14" s="330"/>
      <c r="K14" s="331"/>
    </row>
    <row r="15" spans="1:11" ht="31.5" customHeight="1" x14ac:dyDescent="0.3">
      <c r="A15" s="29" t="s">
        <v>5</v>
      </c>
      <c r="B15" s="30" t="s">
        <v>6</v>
      </c>
      <c r="C15" s="30" t="s">
        <v>7</v>
      </c>
      <c r="D15" s="31" t="s">
        <v>8</v>
      </c>
      <c r="E15" s="32" t="s">
        <v>16</v>
      </c>
      <c r="F15" s="33"/>
      <c r="G15" s="29" t="s">
        <v>5</v>
      </c>
      <c r="H15" s="30" t="s">
        <v>6</v>
      </c>
      <c r="I15" s="30" t="s">
        <v>7</v>
      </c>
      <c r="J15" s="31" t="s">
        <v>8</v>
      </c>
      <c r="K15" s="32" t="s">
        <v>16</v>
      </c>
    </row>
    <row r="16" spans="1:11" ht="49.5" customHeight="1" x14ac:dyDescent="0.3">
      <c r="A16" s="34">
        <v>1</v>
      </c>
      <c r="B16" s="35" t="s">
        <v>76</v>
      </c>
      <c r="C16" s="36" t="s">
        <v>77</v>
      </c>
      <c r="D16" s="35">
        <v>3</v>
      </c>
      <c r="E16" s="37">
        <v>3</v>
      </c>
      <c r="F16" s="19"/>
      <c r="G16" s="34">
        <v>6</v>
      </c>
      <c r="H16" s="35" t="s">
        <v>18</v>
      </c>
      <c r="I16" s="38" t="s">
        <v>19</v>
      </c>
      <c r="J16" s="35">
        <v>3</v>
      </c>
      <c r="K16" s="37">
        <v>3</v>
      </c>
    </row>
    <row r="17" spans="1:11" ht="49.5" customHeight="1" x14ac:dyDescent="0.3">
      <c r="A17" s="34">
        <v>2</v>
      </c>
      <c r="B17" s="35" t="s">
        <v>23</v>
      </c>
      <c r="C17" s="36" t="s">
        <v>24</v>
      </c>
      <c r="D17" s="35">
        <v>3</v>
      </c>
      <c r="E17" s="37">
        <v>3</v>
      </c>
      <c r="F17" s="19"/>
      <c r="G17" s="34">
        <v>7</v>
      </c>
      <c r="H17" s="35" t="s">
        <v>17</v>
      </c>
      <c r="I17" s="38" t="s">
        <v>146</v>
      </c>
      <c r="J17" s="35">
        <v>3</v>
      </c>
      <c r="K17" s="37">
        <v>3</v>
      </c>
    </row>
    <row r="18" spans="1:11" ht="31.5" customHeight="1" x14ac:dyDescent="0.3">
      <c r="A18" s="34"/>
      <c r="B18" s="35" t="s">
        <v>25</v>
      </c>
      <c r="C18" s="38" t="s">
        <v>26</v>
      </c>
      <c r="D18" s="35">
        <v>3</v>
      </c>
      <c r="E18" s="37">
        <v>3</v>
      </c>
      <c r="F18" s="19"/>
      <c r="G18" s="34">
        <v>8</v>
      </c>
      <c r="H18" s="35" t="s">
        <v>230</v>
      </c>
      <c r="I18" s="38" t="s">
        <v>231</v>
      </c>
      <c r="J18" s="35">
        <v>3</v>
      </c>
      <c r="K18" s="37">
        <v>6</v>
      </c>
    </row>
    <row r="19" spans="1:11" ht="31.5" customHeight="1" x14ac:dyDescent="0.3">
      <c r="A19" s="34">
        <v>3</v>
      </c>
      <c r="B19" s="35"/>
      <c r="C19" s="38" t="s">
        <v>20</v>
      </c>
      <c r="D19" s="35">
        <v>5</v>
      </c>
      <c r="E19" s="37">
        <v>5</v>
      </c>
      <c r="F19" s="19"/>
      <c r="G19" s="34">
        <v>9</v>
      </c>
      <c r="H19" s="35" t="s">
        <v>232</v>
      </c>
      <c r="I19" s="38" t="s">
        <v>233</v>
      </c>
      <c r="J19" s="35">
        <v>3</v>
      </c>
      <c r="K19" s="37">
        <v>6</v>
      </c>
    </row>
    <row r="20" spans="1:11" ht="31.5" customHeight="1" x14ac:dyDescent="0.3">
      <c r="A20" s="34">
        <v>4</v>
      </c>
      <c r="B20" s="35" t="s">
        <v>234</v>
      </c>
      <c r="C20" s="38" t="s">
        <v>235</v>
      </c>
      <c r="D20" s="35">
        <v>3</v>
      </c>
      <c r="E20" s="37">
        <v>6</v>
      </c>
      <c r="F20" s="19"/>
      <c r="G20" s="34"/>
      <c r="H20" s="35"/>
      <c r="I20" s="38"/>
      <c r="J20" s="35"/>
      <c r="K20" s="37"/>
    </row>
    <row r="21" spans="1:11" ht="31.5" customHeight="1" x14ac:dyDescent="0.3">
      <c r="A21" s="34">
        <v>5</v>
      </c>
      <c r="B21" s="35" t="s">
        <v>236</v>
      </c>
      <c r="C21" s="38" t="s">
        <v>237</v>
      </c>
      <c r="D21" s="35">
        <v>3</v>
      </c>
      <c r="E21" s="37">
        <v>6</v>
      </c>
      <c r="F21" s="19"/>
      <c r="G21" s="34"/>
      <c r="H21" s="35"/>
      <c r="I21" s="38"/>
      <c r="J21" s="35"/>
      <c r="K21" s="37"/>
    </row>
    <row r="22" spans="1:11" ht="31.5" customHeight="1" thickBot="1" x14ac:dyDescent="0.35">
      <c r="A22" s="39"/>
      <c r="B22" s="40"/>
      <c r="C22" s="41" t="s">
        <v>32</v>
      </c>
      <c r="D22" s="42">
        <f>SUM(D16:D21)-D18</f>
        <v>17</v>
      </c>
      <c r="E22" s="43">
        <f>SUM(E16:E21)</f>
        <v>26</v>
      </c>
      <c r="F22" s="44"/>
      <c r="G22" s="39"/>
      <c r="H22" s="41"/>
      <c r="I22" s="41" t="s">
        <v>32</v>
      </c>
      <c r="J22" s="42">
        <f>SUM(J16:J21)</f>
        <v>12</v>
      </c>
      <c r="K22" s="43">
        <f>SUM(K16:K21)</f>
        <v>18</v>
      </c>
    </row>
    <row r="23" spans="1:11" s="27" customFormat="1" ht="31.5" customHeight="1" x14ac:dyDescent="0.3">
      <c r="A23" s="45"/>
      <c r="B23" s="26"/>
      <c r="C23" s="46"/>
      <c r="D23" s="24"/>
      <c r="E23" s="24"/>
      <c r="F23" s="25" t="s">
        <v>13</v>
      </c>
      <c r="G23" s="45"/>
      <c r="H23" s="46"/>
      <c r="I23" s="46"/>
      <c r="J23" s="24"/>
      <c r="K23" s="24"/>
    </row>
    <row r="24" spans="1:11" ht="17.25" customHeight="1" thickBot="1" x14ac:dyDescent="0.35">
      <c r="A24" s="1"/>
      <c r="B24" s="5"/>
      <c r="C24" s="47"/>
      <c r="D24" s="22"/>
      <c r="E24" s="22"/>
      <c r="F24" s="22"/>
      <c r="G24" s="1"/>
      <c r="H24" s="47"/>
      <c r="I24" s="47"/>
      <c r="J24" s="2"/>
      <c r="K24" s="2"/>
    </row>
    <row r="25" spans="1:11" ht="31.5" customHeight="1" thickBot="1" x14ac:dyDescent="0.35">
      <c r="A25" s="329" t="s">
        <v>34</v>
      </c>
      <c r="B25" s="330"/>
      <c r="C25" s="330"/>
      <c r="D25" s="330"/>
      <c r="E25" s="331"/>
      <c r="F25" s="2"/>
      <c r="G25" s="329" t="s">
        <v>35</v>
      </c>
      <c r="H25" s="330"/>
      <c r="I25" s="330"/>
      <c r="J25" s="330"/>
      <c r="K25" s="331"/>
    </row>
    <row r="26" spans="1:11" ht="31.5" customHeight="1" x14ac:dyDescent="0.3">
      <c r="A26" s="29" t="s">
        <v>5</v>
      </c>
      <c r="B26" s="30" t="s">
        <v>6</v>
      </c>
      <c r="C26" s="30" t="s">
        <v>7</v>
      </c>
      <c r="D26" s="31" t="s">
        <v>8</v>
      </c>
      <c r="E26" s="32" t="s">
        <v>16</v>
      </c>
      <c r="F26" s="33"/>
      <c r="G26" s="29" t="s">
        <v>5</v>
      </c>
      <c r="H26" s="30" t="s">
        <v>6</v>
      </c>
      <c r="I26" s="30" t="s">
        <v>7</v>
      </c>
      <c r="J26" s="30" t="s">
        <v>8</v>
      </c>
      <c r="K26" s="32" t="s">
        <v>16</v>
      </c>
    </row>
    <row r="27" spans="1:11" ht="31.5" customHeight="1" x14ac:dyDescent="0.3">
      <c r="A27" s="48">
        <v>10</v>
      </c>
      <c r="B27" s="49" t="s">
        <v>36</v>
      </c>
      <c r="C27" s="50" t="s">
        <v>37</v>
      </c>
      <c r="D27" s="49">
        <v>3</v>
      </c>
      <c r="E27" s="51">
        <v>3</v>
      </c>
      <c r="F27" s="33"/>
      <c r="G27" s="48">
        <v>17</v>
      </c>
      <c r="H27" s="52" t="s">
        <v>38</v>
      </c>
      <c r="I27" s="50" t="s">
        <v>39</v>
      </c>
      <c r="J27" s="49">
        <v>2</v>
      </c>
      <c r="K27" s="51">
        <v>2</v>
      </c>
    </row>
    <row r="28" spans="1:11" ht="31.5" customHeight="1" x14ac:dyDescent="0.3">
      <c r="A28" s="48">
        <v>11</v>
      </c>
      <c r="B28" s="52" t="s">
        <v>40</v>
      </c>
      <c r="C28" s="53" t="s">
        <v>41</v>
      </c>
      <c r="D28" s="52">
        <v>2</v>
      </c>
      <c r="E28" s="54">
        <v>2</v>
      </c>
      <c r="F28" s="33"/>
      <c r="G28" s="48">
        <v>18</v>
      </c>
      <c r="H28" s="55" t="s">
        <v>155</v>
      </c>
      <c r="I28" s="38" t="s">
        <v>156</v>
      </c>
      <c r="J28" s="55">
        <v>3</v>
      </c>
      <c r="K28" s="56">
        <v>6</v>
      </c>
    </row>
    <row r="29" spans="1:11" ht="31.5" customHeight="1" x14ac:dyDescent="0.3">
      <c r="A29" s="48">
        <v>12</v>
      </c>
      <c r="B29" s="35" t="s">
        <v>157</v>
      </c>
      <c r="C29" s="38" t="s">
        <v>158</v>
      </c>
      <c r="D29" s="35">
        <v>3</v>
      </c>
      <c r="E29" s="37">
        <v>6</v>
      </c>
      <c r="F29" s="33"/>
      <c r="G29" s="48">
        <v>19</v>
      </c>
      <c r="H29" s="55" t="s">
        <v>159</v>
      </c>
      <c r="I29" s="38" t="s">
        <v>160</v>
      </c>
      <c r="J29" s="57">
        <v>3</v>
      </c>
      <c r="K29" s="56">
        <v>6</v>
      </c>
    </row>
    <row r="30" spans="1:11" ht="31.2" customHeight="1" x14ac:dyDescent="0.3">
      <c r="A30" s="48">
        <v>13</v>
      </c>
      <c r="B30" s="35" t="s">
        <v>161</v>
      </c>
      <c r="C30" s="38" t="s">
        <v>162</v>
      </c>
      <c r="D30" s="35">
        <v>3</v>
      </c>
      <c r="E30" s="37">
        <v>6</v>
      </c>
      <c r="F30" s="33"/>
      <c r="G30" s="48">
        <v>20</v>
      </c>
      <c r="H30" s="35" t="s">
        <v>163</v>
      </c>
      <c r="I30" s="38" t="s">
        <v>164</v>
      </c>
      <c r="J30" s="35">
        <v>3</v>
      </c>
      <c r="K30" s="37">
        <v>6</v>
      </c>
    </row>
    <row r="31" spans="1:11" ht="35.25" customHeight="1" x14ac:dyDescent="0.3">
      <c r="A31" s="48">
        <v>14</v>
      </c>
      <c r="B31" s="35" t="s">
        <v>165</v>
      </c>
      <c r="C31" s="38" t="s">
        <v>166</v>
      </c>
      <c r="D31" s="35">
        <v>3</v>
      </c>
      <c r="E31" s="37">
        <v>6</v>
      </c>
      <c r="F31" s="33"/>
      <c r="G31" s="48">
        <v>21</v>
      </c>
      <c r="H31" s="35" t="s">
        <v>167</v>
      </c>
      <c r="I31" s="38" t="s">
        <v>168</v>
      </c>
      <c r="J31" s="35">
        <v>3</v>
      </c>
      <c r="K31" s="37">
        <v>3</v>
      </c>
    </row>
    <row r="32" spans="1:11" ht="63" customHeight="1" x14ac:dyDescent="0.3">
      <c r="A32" s="106" t="s">
        <v>306</v>
      </c>
      <c r="B32" s="66"/>
      <c r="C32" s="67" t="s">
        <v>170</v>
      </c>
      <c r="D32" s="68">
        <v>6</v>
      </c>
      <c r="E32" s="69">
        <v>6</v>
      </c>
      <c r="F32" s="33"/>
      <c r="G32" s="48" t="s">
        <v>307</v>
      </c>
      <c r="H32" s="61"/>
      <c r="I32" s="190" t="s">
        <v>238</v>
      </c>
      <c r="J32" s="63">
        <v>6</v>
      </c>
      <c r="K32" s="64">
        <v>6</v>
      </c>
    </row>
    <row r="33" spans="1:11" ht="54" customHeight="1" x14ac:dyDescent="0.3">
      <c r="A33" s="65"/>
      <c r="B33" s="271" t="s">
        <v>95</v>
      </c>
      <c r="C33" s="75" t="s">
        <v>96</v>
      </c>
      <c r="D33" s="74">
        <v>3</v>
      </c>
      <c r="E33" s="73">
        <v>3</v>
      </c>
      <c r="F33" s="33"/>
      <c r="G33" s="48"/>
      <c r="H33" s="70" t="s">
        <v>45</v>
      </c>
      <c r="I33" s="71" t="s">
        <v>82</v>
      </c>
      <c r="J33" s="72">
        <v>3</v>
      </c>
      <c r="K33" s="73">
        <v>3</v>
      </c>
    </row>
    <row r="34" spans="1:11" ht="35.25" customHeight="1" x14ac:dyDescent="0.3">
      <c r="A34" s="114"/>
      <c r="B34" s="271" t="s">
        <v>87</v>
      </c>
      <c r="C34" s="75" t="s">
        <v>112</v>
      </c>
      <c r="D34" s="74">
        <v>3</v>
      </c>
      <c r="E34" s="73">
        <v>3</v>
      </c>
      <c r="F34" s="33"/>
      <c r="G34" s="48"/>
      <c r="H34" s="70" t="s">
        <v>88</v>
      </c>
      <c r="I34" s="71" t="s">
        <v>89</v>
      </c>
      <c r="J34" s="70">
        <v>3</v>
      </c>
      <c r="K34" s="73">
        <v>3</v>
      </c>
    </row>
    <row r="35" spans="1:11" ht="33.75" customHeight="1" x14ac:dyDescent="0.3">
      <c r="A35" s="48"/>
      <c r="B35" s="74" t="s">
        <v>46</v>
      </c>
      <c r="C35" s="71" t="s">
        <v>47</v>
      </c>
      <c r="D35" s="77">
        <v>3</v>
      </c>
      <c r="E35" s="73">
        <v>3</v>
      </c>
      <c r="F35" s="33"/>
      <c r="G35" s="48"/>
      <c r="H35" s="77" t="s">
        <v>30</v>
      </c>
      <c r="I35" s="71" t="s">
        <v>31</v>
      </c>
      <c r="J35" s="77">
        <v>3</v>
      </c>
      <c r="K35" s="73">
        <v>3</v>
      </c>
    </row>
    <row r="36" spans="1:11" ht="33.75" customHeight="1" x14ac:dyDescent="0.3">
      <c r="A36" s="48"/>
      <c r="B36" s="74" t="s">
        <v>50</v>
      </c>
      <c r="C36" s="71" t="s">
        <v>51</v>
      </c>
      <c r="D36" s="77">
        <v>3</v>
      </c>
      <c r="E36" s="73">
        <v>3</v>
      </c>
      <c r="F36" s="33"/>
      <c r="G36" s="48"/>
      <c r="H36" s="77" t="s">
        <v>28</v>
      </c>
      <c r="I36" s="71" t="s">
        <v>29</v>
      </c>
      <c r="J36" s="77">
        <v>3</v>
      </c>
      <c r="K36" s="73">
        <v>3</v>
      </c>
    </row>
    <row r="37" spans="1:11" ht="33.75" customHeight="1" x14ac:dyDescent="0.3">
      <c r="A37" s="48"/>
      <c r="B37" s="74" t="s">
        <v>54</v>
      </c>
      <c r="C37" s="71" t="s">
        <v>55</v>
      </c>
      <c r="D37" s="77">
        <v>3</v>
      </c>
      <c r="E37" s="73">
        <v>3</v>
      </c>
      <c r="F37" s="33"/>
      <c r="G37" s="48"/>
      <c r="H37" s="78" t="s">
        <v>171</v>
      </c>
      <c r="I37" s="79" t="s">
        <v>27</v>
      </c>
      <c r="J37" s="78">
        <v>3</v>
      </c>
      <c r="K37" s="80">
        <v>3</v>
      </c>
    </row>
    <row r="38" spans="1:11" ht="31.5" customHeight="1" x14ac:dyDescent="0.3">
      <c r="A38" s="48"/>
      <c r="B38" s="74" t="s">
        <v>78</v>
      </c>
      <c r="C38" s="71" t="s">
        <v>79</v>
      </c>
      <c r="D38" s="77">
        <v>3</v>
      </c>
      <c r="E38" s="73">
        <v>3</v>
      </c>
      <c r="F38" s="33"/>
      <c r="G38" s="48"/>
      <c r="H38" s="78" t="s">
        <v>172</v>
      </c>
      <c r="I38" s="81" t="s">
        <v>127</v>
      </c>
      <c r="J38" s="78">
        <v>3</v>
      </c>
      <c r="K38" s="80">
        <v>3</v>
      </c>
    </row>
    <row r="39" spans="1:11" ht="31.5" customHeight="1" x14ac:dyDescent="0.3">
      <c r="A39" s="48"/>
      <c r="B39" s="74" t="s">
        <v>90</v>
      </c>
      <c r="C39" s="71" t="s">
        <v>125</v>
      </c>
      <c r="D39" s="77">
        <v>3</v>
      </c>
      <c r="E39" s="73">
        <v>3</v>
      </c>
      <c r="F39" s="33"/>
      <c r="G39" s="106"/>
      <c r="H39" s="272" t="s">
        <v>85</v>
      </c>
      <c r="I39" s="83" t="s">
        <v>86</v>
      </c>
      <c r="J39" s="84">
        <v>3</v>
      </c>
      <c r="K39" s="86">
        <v>3</v>
      </c>
    </row>
    <row r="40" spans="1:11" ht="31.5" customHeight="1" x14ac:dyDescent="0.3">
      <c r="A40" s="34"/>
      <c r="B40" s="74" t="s">
        <v>91</v>
      </c>
      <c r="C40" s="71" t="s">
        <v>92</v>
      </c>
      <c r="D40" s="77">
        <v>3</v>
      </c>
      <c r="E40" s="73">
        <v>3</v>
      </c>
      <c r="F40" s="33"/>
      <c r="G40" s="106"/>
      <c r="H40" s="82" t="s">
        <v>298</v>
      </c>
      <c r="I40" s="83" t="s">
        <v>299</v>
      </c>
      <c r="J40" s="84">
        <v>3</v>
      </c>
      <c r="K40" s="86">
        <v>3</v>
      </c>
    </row>
    <row r="41" spans="1:11" ht="31.5" customHeight="1" x14ac:dyDescent="0.3">
      <c r="A41" s="34"/>
      <c r="B41" s="74" t="s">
        <v>52</v>
      </c>
      <c r="C41" s="71" t="s">
        <v>53</v>
      </c>
      <c r="D41" s="77">
        <v>3</v>
      </c>
      <c r="E41" s="73">
        <v>3</v>
      </c>
      <c r="F41" s="33"/>
      <c r="G41" s="48"/>
      <c r="H41" s="78"/>
      <c r="I41" s="108"/>
      <c r="J41" s="109"/>
      <c r="K41" s="110"/>
    </row>
    <row r="42" spans="1:11" ht="31.5" customHeight="1" thickBot="1" x14ac:dyDescent="0.35">
      <c r="A42" s="39"/>
      <c r="B42" s="41"/>
      <c r="C42" s="41" t="s">
        <v>32</v>
      </c>
      <c r="D42" s="42">
        <f>SUM(D27:D32)</f>
        <v>20</v>
      </c>
      <c r="E42" s="43">
        <f>SUM(E27:E32)</f>
        <v>29</v>
      </c>
      <c r="F42" s="44"/>
      <c r="G42" s="87"/>
      <c r="H42" s="41"/>
      <c r="I42" s="41" t="s">
        <v>32</v>
      </c>
      <c r="J42" s="88">
        <f>SUM(J27:J32)</f>
        <v>20</v>
      </c>
      <c r="K42" s="43">
        <f>SUM(K27:K32)</f>
        <v>29</v>
      </c>
    </row>
    <row r="43" spans="1:11" s="27" customFormat="1" ht="31.5" customHeight="1" x14ac:dyDescent="0.3">
      <c r="A43" s="45"/>
      <c r="B43" s="46"/>
      <c r="C43" s="46"/>
      <c r="D43" s="24"/>
      <c r="E43" s="24"/>
      <c r="F43" s="25" t="s">
        <v>33</v>
      </c>
      <c r="G43" s="45"/>
      <c r="H43" s="46"/>
      <c r="I43" s="46"/>
      <c r="J43" s="24"/>
      <c r="K43" s="24"/>
    </row>
    <row r="44" spans="1:11" ht="18.75" customHeight="1" thickBot="1" x14ac:dyDescent="0.35">
      <c r="A44" s="1"/>
      <c r="B44" s="47"/>
      <c r="C44" s="47"/>
      <c r="D44" s="22"/>
      <c r="E44" s="22"/>
      <c r="F44" s="22"/>
      <c r="G44" s="1"/>
      <c r="H44" s="47"/>
      <c r="I44" s="47"/>
      <c r="J44" s="22"/>
      <c r="K44" s="22"/>
    </row>
    <row r="45" spans="1:11" ht="38.25" customHeight="1" thickBot="1" x14ac:dyDescent="0.35">
      <c r="A45" s="329" t="s">
        <v>57</v>
      </c>
      <c r="B45" s="330"/>
      <c r="C45" s="330"/>
      <c r="D45" s="330"/>
      <c r="E45" s="331"/>
      <c r="F45" s="2"/>
      <c r="G45" s="329" t="s">
        <v>58</v>
      </c>
      <c r="H45" s="330"/>
      <c r="I45" s="330"/>
      <c r="J45" s="330"/>
      <c r="K45" s="331"/>
    </row>
    <row r="46" spans="1:11" ht="38.25" customHeight="1" x14ac:dyDescent="0.3">
      <c r="A46" s="29" t="s">
        <v>5</v>
      </c>
      <c r="B46" s="30" t="s">
        <v>6</v>
      </c>
      <c r="C46" s="30" t="s">
        <v>7</v>
      </c>
      <c r="D46" s="30" t="s">
        <v>8</v>
      </c>
      <c r="E46" s="91" t="s">
        <v>16</v>
      </c>
      <c r="F46" s="33"/>
      <c r="G46" s="29" t="s">
        <v>5</v>
      </c>
      <c r="H46" s="30" t="s">
        <v>6</v>
      </c>
      <c r="I46" s="30" t="s">
        <v>7</v>
      </c>
      <c r="J46" s="30" t="s">
        <v>8</v>
      </c>
      <c r="K46" s="32" t="s">
        <v>16</v>
      </c>
    </row>
    <row r="47" spans="1:11" ht="31.2" customHeight="1" x14ac:dyDescent="0.3">
      <c r="A47" s="48">
        <v>24</v>
      </c>
      <c r="B47" s="35" t="s">
        <v>59</v>
      </c>
      <c r="C47" s="38" t="s">
        <v>126</v>
      </c>
      <c r="D47" s="35">
        <v>2</v>
      </c>
      <c r="E47" s="37">
        <v>2</v>
      </c>
      <c r="F47" s="33"/>
      <c r="G47" s="48">
        <v>30</v>
      </c>
      <c r="H47" s="49" t="s">
        <v>60</v>
      </c>
      <c r="I47" s="50" t="s">
        <v>61</v>
      </c>
      <c r="J47" s="49">
        <v>2</v>
      </c>
      <c r="K47" s="51">
        <v>2</v>
      </c>
    </row>
    <row r="48" spans="1:11" ht="31.95" customHeight="1" x14ac:dyDescent="0.3">
      <c r="A48" s="48">
        <v>25</v>
      </c>
      <c r="B48" s="35" t="s">
        <v>173</v>
      </c>
      <c r="C48" s="38" t="s">
        <v>174</v>
      </c>
      <c r="D48" s="92">
        <v>3</v>
      </c>
      <c r="E48" s="93">
        <v>3</v>
      </c>
      <c r="F48" s="33"/>
      <c r="G48" s="48">
        <v>31</v>
      </c>
      <c r="H48" s="35" t="s">
        <v>175</v>
      </c>
      <c r="I48" s="38" t="s">
        <v>176</v>
      </c>
      <c r="J48" s="35">
        <v>3</v>
      </c>
      <c r="K48" s="37">
        <v>3</v>
      </c>
    </row>
    <row r="49" spans="1:12" ht="31.95" customHeight="1" x14ac:dyDescent="0.3">
      <c r="A49" s="48">
        <v>26</v>
      </c>
      <c r="B49" s="35" t="s">
        <v>177</v>
      </c>
      <c r="C49" s="38" t="s">
        <v>178</v>
      </c>
      <c r="D49" s="35">
        <v>3</v>
      </c>
      <c r="E49" s="37">
        <v>3</v>
      </c>
      <c r="F49" s="33"/>
      <c r="G49" s="48">
        <v>32</v>
      </c>
      <c r="H49" s="98" t="s">
        <v>198</v>
      </c>
      <c r="I49" s="38" t="s">
        <v>199</v>
      </c>
      <c r="J49" s="92">
        <v>3</v>
      </c>
      <c r="K49" s="93">
        <v>3</v>
      </c>
    </row>
    <row r="50" spans="1:12" ht="31.95" customHeight="1" x14ac:dyDescent="0.3">
      <c r="A50" s="48">
        <v>27</v>
      </c>
      <c r="B50" s="35" t="s">
        <v>180</v>
      </c>
      <c r="C50" s="38" t="s">
        <v>42</v>
      </c>
      <c r="D50" s="35">
        <v>3</v>
      </c>
      <c r="E50" s="37">
        <v>3</v>
      </c>
      <c r="F50" s="33"/>
      <c r="G50" s="48">
        <v>33</v>
      </c>
      <c r="H50" s="92" t="s">
        <v>243</v>
      </c>
      <c r="I50" s="38" t="s">
        <v>114</v>
      </c>
      <c r="J50" s="35">
        <v>3</v>
      </c>
      <c r="K50" s="37">
        <v>3</v>
      </c>
    </row>
    <row r="51" spans="1:12" ht="32.25" customHeight="1" x14ac:dyDescent="0.3">
      <c r="A51" s="48">
        <v>28</v>
      </c>
      <c r="B51" s="35" t="s">
        <v>244</v>
      </c>
      <c r="C51" s="38" t="s">
        <v>245</v>
      </c>
      <c r="D51" s="35">
        <v>3</v>
      </c>
      <c r="E51" s="37">
        <v>3</v>
      </c>
      <c r="F51" s="33"/>
      <c r="G51" s="48">
        <v>34</v>
      </c>
      <c r="H51" s="58" t="s">
        <v>21</v>
      </c>
      <c r="I51" s="58" t="s">
        <v>22</v>
      </c>
      <c r="J51" s="59">
        <v>2</v>
      </c>
      <c r="K51" s="60">
        <v>2</v>
      </c>
    </row>
    <row r="52" spans="1:12" ht="68.25" customHeight="1" x14ac:dyDescent="0.3">
      <c r="A52" s="48">
        <v>29</v>
      </c>
      <c r="B52" s="104" t="s">
        <v>190</v>
      </c>
      <c r="C52" s="36" t="s">
        <v>191</v>
      </c>
      <c r="D52" s="104">
        <v>3</v>
      </c>
      <c r="E52" s="105">
        <v>3</v>
      </c>
      <c r="F52" s="33"/>
      <c r="G52" s="48">
        <v>35</v>
      </c>
      <c r="H52" s="273"/>
      <c r="I52" s="96" t="s">
        <v>181</v>
      </c>
      <c r="J52" s="68">
        <v>6</v>
      </c>
      <c r="K52" s="97">
        <v>6</v>
      </c>
    </row>
    <row r="53" spans="1:12" ht="32.25" customHeight="1" x14ac:dyDescent="0.3">
      <c r="A53" s="48"/>
      <c r="B53" s="274"/>
      <c r="C53" s="67" t="s">
        <v>170</v>
      </c>
      <c r="D53" s="112">
        <v>6</v>
      </c>
      <c r="E53" s="113">
        <v>6</v>
      </c>
      <c r="F53" s="33"/>
      <c r="G53" s="100"/>
      <c r="H53" s="77" t="s">
        <v>184</v>
      </c>
      <c r="I53" s="71" t="s">
        <v>185</v>
      </c>
      <c r="J53" s="77">
        <v>3</v>
      </c>
      <c r="K53" s="101">
        <v>3</v>
      </c>
    </row>
    <row r="54" spans="1:12" ht="37.950000000000003" customHeight="1" x14ac:dyDescent="0.3">
      <c r="A54" s="48"/>
      <c r="B54" s="78" t="s">
        <v>80</v>
      </c>
      <c r="C54" s="71" t="s">
        <v>81</v>
      </c>
      <c r="D54" s="77">
        <v>3</v>
      </c>
      <c r="E54" s="73">
        <v>3</v>
      </c>
      <c r="F54" s="33"/>
      <c r="G54" s="103"/>
      <c r="H54" s="78" t="s">
        <v>188</v>
      </c>
      <c r="I54" s="79" t="s">
        <v>189</v>
      </c>
      <c r="J54" s="78">
        <v>3</v>
      </c>
      <c r="K54" s="80">
        <v>3</v>
      </c>
    </row>
    <row r="55" spans="1:12" ht="63.75" customHeight="1" x14ac:dyDescent="0.3">
      <c r="A55" s="106"/>
      <c r="B55" s="78" t="s">
        <v>93</v>
      </c>
      <c r="C55" s="71" t="s">
        <v>94</v>
      </c>
      <c r="D55" s="115">
        <v>3</v>
      </c>
      <c r="E55" s="116">
        <v>3</v>
      </c>
      <c r="F55" s="33"/>
      <c r="G55" s="106">
        <v>36</v>
      </c>
      <c r="H55" s="117"/>
      <c r="I55" s="108" t="s">
        <v>247</v>
      </c>
      <c r="J55" s="109">
        <v>9</v>
      </c>
      <c r="K55" s="110">
        <v>9</v>
      </c>
    </row>
    <row r="56" spans="1:12" ht="31.95" customHeight="1" x14ac:dyDescent="0.3">
      <c r="A56" s="106"/>
      <c r="B56" s="78" t="s">
        <v>48</v>
      </c>
      <c r="C56" s="71" t="s">
        <v>49</v>
      </c>
      <c r="D56" s="115">
        <v>3</v>
      </c>
      <c r="E56" s="73">
        <v>3</v>
      </c>
      <c r="F56" s="33"/>
      <c r="G56" s="114"/>
      <c r="H56" s="78" t="s">
        <v>196</v>
      </c>
      <c r="I56" s="81" t="s">
        <v>197</v>
      </c>
      <c r="J56" s="78">
        <v>3</v>
      </c>
      <c r="K56" s="80">
        <v>3</v>
      </c>
    </row>
    <row r="57" spans="1:12" ht="31.95" customHeight="1" x14ac:dyDescent="0.3">
      <c r="A57" s="103"/>
      <c r="B57" s="78" t="s">
        <v>43</v>
      </c>
      <c r="C57" s="71" t="s">
        <v>44</v>
      </c>
      <c r="D57" s="115">
        <v>3</v>
      </c>
      <c r="E57" s="73">
        <v>3</v>
      </c>
      <c r="F57" s="33"/>
      <c r="G57" s="29"/>
      <c r="H57" s="78" t="s">
        <v>200</v>
      </c>
      <c r="I57" s="81" t="s">
        <v>201</v>
      </c>
      <c r="J57" s="78">
        <v>3</v>
      </c>
      <c r="K57" s="80">
        <v>3</v>
      </c>
    </row>
    <row r="58" spans="1:12" ht="51.75" customHeight="1" x14ac:dyDescent="0.3">
      <c r="A58" s="291"/>
      <c r="B58" s="78"/>
      <c r="C58" s="108" t="s">
        <v>250</v>
      </c>
      <c r="D58" s="109">
        <v>9</v>
      </c>
      <c r="E58" s="110">
        <v>9</v>
      </c>
      <c r="F58" s="33"/>
      <c r="G58" s="29"/>
      <c r="H58" s="78" t="s">
        <v>248</v>
      </c>
      <c r="I58" s="81" t="s">
        <v>249</v>
      </c>
      <c r="J58" s="78">
        <v>3</v>
      </c>
      <c r="K58" s="80">
        <v>3</v>
      </c>
    </row>
    <row r="59" spans="1:12" ht="51.75" customHeight="1" x14ac:dyDescent="0.3">
      <c r="A59" s="291"/>
      <c r="B59" s="78" t="s">
        <v>251</v>
      </c>
      <c r="C59" s="71" t="s">
        <v>252</v>
      </c>
      <c r="D59" s="115">
        <v>3</v>
      </c>
      <c r="E59" s="73">
        <v>3</v>
      </c>
      <c r="F59" s="33"/>
      <c r="G59" s="29"/>
      <c r="H59" s="78" t="s">
        <v>139</v>
      </c>
      <c r="I59" s="71" t="s">
        <v>140</v>
      </c>
      <c r="J59" s="115">
        <v>3</v>
      </c>
      <c r="K59" s="73">
        <v>3</v>
      </c>
    </row>
    <row r="60" spans="1:12" ht="45" customHeight="1" x14ac:dyDescent="0.3">
      <c r="A60" s="103"/>
      <c r="B60" s="78" t="s">
        <v>116</v>
      </c>
      <c r="C60" s="71" t="s">
        <v>253</v>
      </c>
      <c r="D60" s="115">
        <v>3</v>
      </c>
      <c r="E60" s="73">
        <v>3</v>
      </c>
      <c r="F60" s="33"/>
      <c r="G60" s="29"/>
      <c r="H60" s="79"/>
      <c r="I60" s="79"/>
      <c r="J60" s="79"/>
      <c r="K60" s="292"/>
      <c r="L60" s="293"/>
    </row>
    <row r="61" spans="1:12" ht="45" customHeight="1" x14ac:dyDescent="0.3">
      <c r="A61" s="103"/>
      <c r="B61" s="77" t="s">
        <v>117</v>
      </c>
      <c r="C61" s="79" t="s">
        <v>118</v>
      </c>
      <c r="D61" s="78">
        <v>3</v>
      </c>
      <c r="E61" s="80">
        <v>3</v>
      </c>
      <c r="F61" s="33"/>
      <c r="G61" s="29"/>
      <c r="H61" s="79"/>
      <c r="I61" s="79"/>
      <c r="J61" s="79"/>
      <c r="K61" s="292"/>
    </row>
    <row r="62" spans="1:12" ht="31.95" customHeight="1" x14ac:dyDescent="0.3">
      <c r="A62" s="103"/>
      <c r="B62" s="78" t="s">
        <v>182</v>
      </c>
      <c r="C62" s="81" t="s">
        <v>183</v>
      </c>
      <c r="D62" s="78">
        <v>3</v>
      </c>
      <c r="E62" s="80">
        <v>3</v>
      </c>
      <c r="F62" s="33"/>
      <c r="G62" s="134"/>
      <c r="H62" s="79"/>
      <c r="I62" s="79"/>
      <c r="J62" s="79"/>
      <c r="K62" s="292"/>
    </row>
    <row r="63" spans="1:12" ht="43.2" customHeight="1" x14ac:dyDescent="0.3">
      <c r="A63" s="294"/>
      <c r="B63" s="78" t="s">
        <v>186</v>
      </c>
      <c r="C63" s="81" t="s">
        <v>187</v>
      </c>
      <c r="D63" s="78">
        <v>3</v>
      </c>
      <c r="E63" s="80">
        <v>3</v>
      </c>
      <c r="F63" s="33"/>
      <c r="G63" s="29"/>
      <c r="H63" s="79"/>
      <c r="I63" s="79"/>
      <c r="J63" s="79"/>
      <c r="K63" s="292"/>
    </row>
    <row r="64" spans="1:12" ht="31.95" customHeight="1" x14ac:dyDescent="0.3">
      <c r="A64" s="294"/>
      <c r="B64" s="78" t="s">
        <v>186</v>
      </c>
      <c r="C64" s="81" t="s">
        <v>187</v>
      </c>
      <c r="D64" s="78">
        <v>3</v>
      </c>
      <c r="E64" s="80">
        <v>3</v>
      </c>
      <c r="F64" s="33"/>
      <c r="G64" s="29"/>
      <c r="H64" s="79"/>
      <c r="I64" s="79"/>
      <c r="J64" s="79"/>
      <c r="K64" s="295"/>
    </row>
    <row r="65" spans="1:11" ht="38.25" customHeight="1" thickBot="1" x14ac:dyDescent="0.35">
      <c r="A65" s="13"/>
      <c r="B65" s="15"/>
      <c r="C65" s="242" t="s">
        <v>32</v>
      </c>
      <c r="D65" s="243">
        <f>SUM(D47:D52)</f>
        <v>17</v>
      </c>
      <c r="E65" s="278">
        <f>SUM(E47:E52)</f>
        <v>17</v>
      </c>
      <c r="F65" s="44"/>
      <c r="G65" s="119"/>
      <c r="H65" s="120"/>
      <c r="I65" s="41" t="s">
        <v>32</v>
      </c>
      <c r="J65" s="121">
        <f>SUM(J47:J51,J53,J56)</f>
        <v>19</v>
      </c>
      <c r="K65" s="122">
        <f>SUM(K47:K51,K53,K56)</f>
        <v>19</v>
      </c>
    </row>
    <row r="66" spans="1:11" s="27" customFormat="1" ht="38.25" customHeight="1" x14ac:dyDescent="0.35">
      <c r="A66" s="45"/>
      <c r="B66" s="26"/>
      <c r="C66" s="46"/>
      <c r="D66" s="24"/>
      <c r="E66" s="25"/>
      <c r="F66" s="25" t="s">
        <v>56</v>
      </c>
      <c r="G66" s="123"/>
      <c r="H66" s="296"/>
      <c r="I66" s="297"/>
      <c r="J66" s="125"/>
      <c r="K66" s="125"/>
    </row>
    <row r="67" spans="1:11" ht="21" customHeight="1" thickBot="1" x14ac:dyDescent="0.35">
      <c r="A67" s="1"/>
      <c r="B67" s="5"/>
      <c r="C67" s="47"/>
      <c r="D67" s="22"/>
      <c r="E67" s="22"/>
      <c r="F67" s="22"/>
      <c r="G67" s="1"/>
      <c r="H67" s="47"/>
      <c r="I67" s="47"/>
      <c r="J67" s="22"/>
      <c r="K67" s="22"/>
    </row>
    <row r="68" spans="1:11" ht="38.25" customHeight="1" thickBot="1" x14ac:dyDescent="0.35">
      <c r="A68" s="329" t="s">
        <v>65</v>
      </c>
      <c r="B68" s="330"/>
      <c r="C68" s="330"/>
      <c r="D68" s="330"/>
      <c r="E68" s="331"/>
      <c r="F68" s="2"/>
      <c r="G68" s="329" t="s">
        <v>66</v>
      </c>
      <c r="H68" s="330"/>
      <c r="I68" s="330"/>
      <c r="J68" s="330"/>
      <c r="K68" s="331"/>
    </row>
    <row r="69" spans="1:11" ht="38.25" customHeight="1" x14ac:dyDescent="0.3">
      <c r="A69" s="29" t="s">
        <v>5</v>
      </c>
      <c r="B69" s="30" t="s">
        <v>6</v>
      </c>
      <c r="C69" s="30" t="s">
        <v>7</v>
      </c>
      <c r="D69" s="30" t="s">
        <v>8</v>
      </c>
      <c r="E69" s="91" t="s">
        <v>16</v>
      </c>
      <c r="F69" s="33"/>
      <c r="G69" s="29" t="s">
        <v>5</v>
      </c>
      <c r="H69" s="30" t="s">
        <v>6</v>
      </c>
      <c r="I69" s="30" t="s">
        <v>7</v>
      </c>
      <c r="J69" s="30" t="s">
        <v>8</v>
      </c>
      <c r="K69" s="91" t="s">
        <v>16</v>
      </c>
    </row>
    <row r="70" spans="1:11" ht="31.95" customHeight="1" x14ac:dyDescent="0.3">
      <c r="A70" s="126">
        <v>37</v>
      </c>
      <c r="B70" s="126" t="s">
        <v>254</v>
      </c>
      <c r="C70" s="38" t="s">
        <v>255</v>
      </c>
      <c r="D70" s="92">
        <v>3</v>
      </c>
      <c r="E70" s="93">
        <v>3</v>
      </c>
      <c r="F70" s="33"/>
      <c r="G70" s="128">
        <v>42</v>
      </c>
      <c r="H70" s="35" t="s">
        <v>206</v>
      </c>
      <c r="I70" s="38" t="s">
        <v>67</v>
      </c>
      <c r="J70" s="35">
        <v>3</v>
      </c>
      <c r="K70" s="37"/>
    </row>
    <row r="71" spans="1:11" ht="38.25" customHeight="1" x14ac:dyDescent="0.3">
      <c r="A71" s="128">
        <v>38</v>
      </c>
      <c r="B71" s="212" t="s">
        <v>256</v>
      </c>
      <c r="C71" s="38" t="s">
        <v>115</v>
      </c>
      <c r="D71" s="92">
        <v>3</v>
      </c>
      <c r="E71" s="93">
        <v>3</v>
      </c>
      <c r="F71" s="130"/>
      <c r="G71" s="128" t="s">
        <v>119</v>
      </c>
      <c r="H71" s="35" t="s">
        <v>208</v>
      </c>
      <c r="I71" s="36" t="s">
        <v>209</v>
      </c>
      <c r="J71" s="35">
        <v>6</v>
      </c>
      <c r="K71" s="37"/>
    </row>
    <row r="72" spans="1:11" ht="38.25" customHeight="1" x14ac:dyDescent="0.3">
      <c r="A72" s="126">
        <v>39</v>
      </c>
      <c r="B72" s="298"/>
      <c r="C72" s="108" t="s">
        <v>181</v>
      </c>
      <c r="D72" s="109">
        <v>6</v>
      </c>
      <c r="E72" s="132">
        <v>6</v>
      </c>
      <c r="F72" s="130"/>
      <c r="G72" s="128"/>
      <c r="H72" s="35"/>
      <c r="I72" s="36"/>
      <c r="J72" s="35"/>
      <c r="K72" s="37"/>
    </row>
    <row r="73" spans="1:11" ht="38.25" customHeight="1" x14ac:dyDescent="0.3">
      <c r="A73" s="128"/>
      <c r="B73" s="78" t="s">
        <v>210</v>
      </c>
      <c r="C73" s="79" t="s">
        <v>211</v>
      </c>
      <c r="D73" s="78">
        <v>3</v>
      </c>
      <c r="E73" s="80">
        <v>3</v>
      </c>
      <c r="F73" s="130"/>
      <c r="G73" s="133"/>
      <c r="H73" s="78"/>
      <c r="I73" s="81"/>
      <c r="J73" s="77"/>
      <c r="K73" s="101"/>
    </row>
    <row r="74" spans="1:11" ht="31.95" customHeight="1" x14ac:dyDescent="0.3">
      <c r="A74" s="128"/>
      <c r="B74" s="78" t="s">
        <v>212</v>
      </c>
      <c r="C74" s="79" t="s">
        <v>213</v>
      </c>
      <c r="D74" s="78">
        <v>3</v>
      </c>
      <c r="E74" s="80">
        <v>3</v>
      </c>
      <c r="F74" s="130"/>
      <c r="G74" s="133"/>
      <c r="H74" s="78"/>
      <c r="I74" s="81"/>
      <c r="J74" s="77"/>
      <c r="K74" s="101"/>
    </row>
    <row r="75" spans="1:11" ht="31.95" customHeight="1" x14ac:dyDescent="0.3">
      <c r="A75" s="128"/>
      <c r="B75" s="78" t="s">
        <v>214</v>
      </c>
      <c r="C75" s="81" t="s">
        <v>301</v>
      </c>
      <c r="D75" s="78">
        <v>3</v>
      </c>
      <c r="E75" s="80">
        <v>3</v>
      </c>
      <c r="F75" s="130"/>
      <c r="G75" s="128"/>
      <c r="H75" s="78"/>
      <c r="I75" s="81"/>
      <c r="J75" s="77"/>
      <c r="K75" s="101"/>
    </row>
    <row r="76" spans="1:11" ht="31.95" customHeight="1" x14ac:dyDescent="0.3">
      <c r="A76" s="128"/>
      <c r="B76" s="78" t="s">
        <v>215</v>
      </c>
      <c r="C76" s="79" t="s">
        <v>216</v>
      </c>
      <c r="D76" s="78">
        <v>3</v>
      </c>
      <c r="E76" s="80">
        <v>3</v>
      </c>
      <c r="F76" s="130"/>
      <c r="G76" s="134"/>
      <c r="H76" s="78"/>
      <c r="I76" s="81"/>
      <c r="J76" s="77"/>
      <c r="K76" s="101"/>
    </row>
    <row r="77" spans="1:11" ht="31.95" customHeight="1" x14ac:dyDescent="0.3">
      <c r="A77" s="128"/>
      <c r="B77" s="136" t="s">
        <v>217</v>
      </c>
      <c r="C77" s="79" t="s">
        <v>219</v>
      </c>
      <c r="D77" s="136">
        <v>3</v>
      </c>
      <c r="E77" s="137">
        <v>3</v>
      </c>
      <c r="F77" s="130"/>
      <c r="G77" s="134"/>
      <c r="H77" s="138"/>
      <c r="I77" s="138"/>
      <c r="J77" s="138"/>
      <c r="K77" s="139"/>
    </row>
    <row r="78" spans="1:11" ht="31.95" customHeight="1" x14ac:dyDescent="0.3">
      <c r="A78" s="128"/>
      <c r="B78" s="77" t="s">
        <v>218</v>
      </c>
      <c r="C78" s="79" t="s">
        <v>302</v>
      </c>
      <c r="D78" s="77">
        <v>3</v>
      </c>
      <c r="E78" s="101">
        <v>3</v>
      </c>
      <c r="F78" s="130"/>
      <c r="G78" s="134"/>
      <c r="H78" s="78"/>
      <c r="I78" s="81"/>
      <c r="J78" s="77"/>
      <c r="K78" s="101"/>
    </row>
    <row r="79" spans="1:11" ht="31.95" customHeight="1" x14ac:dyDescent="0.3">
      <c r="A79" s="128"/>
      <c r="B79" s="77" t="s">
        <v>128</v>
      </c>
      <c r="C79" s="79" t="s">
        <v>129</v>
      </c>
      <c r="D79" s="77">
        <v>3</v>
      </c>
      <c r="E79" s="101">
        <v>3</v>
      </c>
      <c r="F79" s="130"/>
      <c r="G79" s="134"/>
      <c r="H79" s="78"/>
      <c r="I79" s="81"/>
      <c r="J79" s="77"/>
      <c r="K79" s="101"/>
    </row>
    <row r="80" spans="1:11" ht="31.95" customHeight="1" x14ac:dyDescent="0.3">
      <c r="A80" s="128"/>
      <c r="B80" s="77" t="s">
        <v>130</v>
      </c>
      <c r="C80" s="79" t="s">
        <v>219</v>
      </c>
      <c r="D80" s="77">
        <v>3</v>
      </c>
      <c r="E80" s="101">
        <v>3</v>
      </c>
      <c r="F80" s="130"/>
      <c r="G80" s="134"/>
      <c r="H80" s="78"/>
      <c r="I80" s="81"/>
      <c r="J80" s="77"/>
      <c r="K80" s="101"/>
    </row>
    <row r="81" spans="1:11" ht="43.2" customHeight="1" x14ac:dyDescent="0.3">
      <c r="A81" s="128" t="s">
        <v>111</v>
      </c>
      <c r="C81" s="108" t="s">
        <v>250</v>
      </c>
      <c r="D81" s="109">
        <v>9</v>
      </c>
      <c r="E81" s="110">
        <v>9</v>
      </c>
      <c r="F81" s="130"/>
      <c r="G81" s="134"/>
      <c r="H81" s="78"/>
      <c r="I81" s="81"/>
      <c r="J81" s="77"/>
      <c r="K81" s="101"/>
    </row>
    <row r="82" spans="1:11" ht="31.95" customHeight="1" x14ac:dyDescent="0.3">
      <c r="A82" s="128"/>
      <c r="B82" s="78" t="s">
        <v>221</v>
      </c>
      <c r="C82" s="81" t="s">
        <v>222</v>
      </c>
      <c r="D82" s="78">
        <v>3</v>
      </c>
      <c r="E82" s="80">
        <v>3</v>
      </c>
      <c r="F82" s="130"/>
      <c r="G82" s="134"/>
      <c r="H82" s="78"/>
      <c r="I82" s="79"/>
      <c r="J82" s="78"/>
      <c r="K82" s="80"/>
    </row>
    <row r="83" spans="1:11" ht="31.95" customHeight="1" x14ac:dyDescent="0.3">
      <c r="A83" s="128"/>
      <c r="B83" s="77" t="s">
        <v>132</v>
      </c>
      <c r="C83" s="79" t="s">
        <v>133</v>
      </c>
      <c r="D83" s="77">
        <v>3</v>
      </c>
      <c r="E83" s="101">
        <v>3</v>
      </c>
      <c r="F83" s="130"/>
      <c r="G83" s="134"/>
      <c r="H83" s="78"/>
      <c r="I83" s="79"/>
      <c r="J83" s="78"/>
      <c r="K83" s="80"/>
    </row>
    <row r="84" spans="1:11" ht="31.95" customHeight="1" x14ac:dyDescent="0.3">
      <c r="A84" s="128"/>
      <c r="B84" s="77" t="s">
        <v>134</v>
      </c>
      <c r="C84" s="79" t="s">
        <v>135</v>
      </c>
      <c r="D84" s="78">
        <v>3</v>
      </c>
      <c r="E84" s="80">
        <v>3</v>
      </c>
      <c r="F84" s="130"/>
      <c r="G84" s="134"/>
      <c r="H84" s="81"/>
      <c r="I84" s="81"/>
      <c r="J84" s="77"/>
      <c r="K84" s="101"/>
    </row>
    <row r="85" spans="1:11" ht="31.95" customHeight="1" x14ac:dyDescent="0.3">
      <c r="A85" s="299"/>
      <c r="B85" s="78" t="s">
        <v>226</v>
      </c>
      <c r="C85" s="81" t="s">
        <v>227</v>
      </c>
      <c r="D85" s="78">
        <v>3</v>
      </c>
      <c r="E85" s="80">
        <v>3</v>
      </c>
      <c r="F85" s="130"/>
      <c r="G85" s="134"/>
      <c r="H85" s="81"/>
      <c r="I85" s="81"/>
      <c r="J85" s="77"/>
      <c r="K85" s="101"/>
    </row>
    <row r="86" spans="1:11" ht="42.75" customHeight="1" x14ac:dyDescent="0.3">
      <c r="A86" s="343" t="s">
        <v>228</v>
      </c>
      <c r="B86" s="344"/>
      <c r="C86" s="344"/>
      <c r="D86" s="344"/>
      <c r="E86" s="345"/>
      <c r="F86" s="130"/>
      <c r="G86" s="134"/>
      <c r="H86" s="81"/>
      <c r="I86" s="81"/>
      <c r="J86" s="77"/>
      <c r="K86" s="101"/>
    </row>
    <row r="87" spans="1:11" ht="38.25" customHeight="1" thickBot="1" x14ac:dyDescent="0.35">
      <c r="A87" s="39"/>
      <c r="B87" s="41"/>
      <c r="C87" s="41" t="s">
        <v>32</v>
      </c>
      <c r="D87" s="140">
        <f>SUM(D70:D71,D73,D82:D83)</f>
        <v>15</v>
      </c>
      <c r="E87" s="141">
        <f>SUM(E70:E71,E73,E82:E83)</f>
        <v>15</v>
      </c>
      <c r="F87" s="142"/>
      <c r="G87" s="39"/>
      <c r="H87" s="41"/>
      <c r="I87" s="41" t="s">
        <v>32</v>
      </c>
      <c r="J87" s="42">
        <v>9</v>
      </c>
      <c r="K87" s="43"/>
    </row>
    <row r="88" spans="1:11" ht="38.25" customHeight="1" x14ac:dyDescent="0.3">
      <c r="A88" s="19"/>
      <c r="B88" s="143"/>
      <c r="C88" s="144" t="s">
        <v>109</v>
      </c>
      <c r="D88" s="142"/>
      <c r="E88" s="145">
        <f>J87+D87+J65+D65+J42+D42+J22+D22</f>
        <v>129</v>
      </c>
      <c r="F88" s="142"/>
      <c r="G88" s="146"/>
      <c r="H88" s="147"/>
      <c r="I88" s="143"/>
      <c r="J88" s="19"/>
      <c r="K88" s="19"/>
    </row>
    <row r="89" spans="1:11" s="148" customFormat="1" ht="20.399999999999999" x14ac:dyDescent="0.3">
      <c r="A89" s="144" t="s">
        <v>110</v>
      </c>
      <c r="B89" s="144"/>
      <c r="C89" s="144"/>
      <c r="D89" s="144"/>
      <c r="E89" s="144"/>
      <c r="F89" s="144"/>
      <c r="G89" s="144"/>
      <c r="H89" s="144"/>
      <c r="I89" s="144"/>
      <c r="J89" s="144"/>
      <c r="K89" s="144"/>
    </row>
    <row r="90" spans="1:11" s="150" customFormat="1" ht="20.399999999999999" x14ac:dyDescent="0.35">
      <c r="A90" s="19"/>
      <c r="B90" s="143"/>
      <c r="C90" s="4"/>
      <c r="D90" s="19"/>
      <c r="E90" s="19"/>
      <c r="F90" s="19"/>
      <c r="G90" s="19"/>
      <c r="H90" s="143"/>
      <c r="I90" s="149" t="s">
        <v>136</v>
      </c>
      <c r="J90" s="19"/>
      <c r="K90" s="19"/>
    </row>
    <row r="91" spans="1:11" s="155" customFormat="1" ht="18" x14ac:dyDescent="0.3">
      <c r="A91" s="161"/>
      <c r="B91" s="281"/>
      <c r="H91" s="281"/>
      <c r="I91" s="154" t="s">
        <v>70</v>
      </c>
      <c r="J91" s="154"/>
      <c r="K91" s="154"/>
    </row>
    <row r="92" spans="1:11" s="155" customFormat="1" ht="18" x14ac:dyDescent="0.3">
      <c r="A92" s="152"/>
      <c r="B92" s="153"/>
      <c r="C92" s="154" t="s">
        <v>71</v>
      </c>
      <c r="E92" s="156"/>
      <c r="F92" s="157" t="s">
        <v>72</v>
      </c>
      <c r="G92" s="152"/>
      <c r="H92" s="153"/>
      <c r="I92" s="154" t="s">
        <v>73</v>
      </c>
      <c r="J92" s="152"/>
      <c r="K92" s="152"/>
    </row>
    <row r="93" spans="1:11" s="155" customFormat="1" ht="18" x14ac:dyDescent="0.3">
      <c r="A93" s="152"/>
      <c r="B93" s="153"/>
      <c r="C93" s="152"/>
      <c r="D93" s="152"/>
      <c r="E93" s="152"/>
      <c r="F93" s="157"/>
      <c r="G93" s="154"/>
      <c r="I93" s="158"/>
      <c r="J93" s="152"/>
      <c r="K93" s="152"/>
    </row>
    <row r="94" spans="1:11" s="155" customFormat="1" ht="18" x14ac:dyDescent="0.3">
      <c r="A94" s="152"/>
      <c r="B94" s="300"/>
      <c r="C94" s="301"/>
      <c r="D94" s="302"/>
      <c r="E94" s="302"/>
      <c r="F94" s="159"/>
      <c r="G94" s="160"/>
      <c r="I94" s="159"/>
      <c r="J94" s="152"/>
      <c r="K94" s="152"/>
    </row>
    <row r="95" spans="1:11" s="155" customFormat="1" ht="18" x14ac:dyDescent="0.3">
      <c r="A95" s="152"/>
      <c r="B95" s="300"/>
      <c r="C95" s="303"/>
      <c r="D95" s="304"/>
      <c r="E95" s="305"/>
      <c r="F95" s="157"/>
      <c r="G95" s="160"/>
      <c r="I95" s="159"/>
      <c r="J95" s="152"/>
      <c r="K95" s="152"/>
    </row>
    <row r="96" spans="1:11" s="155" customFormat="1" ht="18" x14ac:dyDescent="0.3">
      <c r="A96" s="154"/>
      <c r="B96" s="300"/>
      <c r="C96" s="303"/>
      <c r="D96" s="304"/>
      <c r="E96" s="305"/>
      <c r="F96" s="157"/>
      <c r="G96" s="160"/>
      <c r="I96" s="160"/>
      <c r="J96" s="154"/>
      <c r="K96" s="154"/>
    </row>
    <row r="97" spans="1:11" s="155" customFormat="1" ht="18" x14ac:dyDescent="0.3">
      <c r="A97" s="152"/>
      <c r="B97" s="300"/>
      <c r="C97" s="303"/>
      <c r="D97" s="304"/>
      <c r="E97" s="305"/>
      <c r="J97" s="154"/>
      <c r="K97" s="154"/>
    </row>
    <row r="98" spans="1:11" s="155" customFormat="1" ht="18" x14ac:dyDescent="0.3">
      <c r="A98" s="152"/>
      <c r="B98" s="153"/>
      <c r="C98" s="157"/>
      <c r="D98" s="154"/>
      <c r="E98" s="152"/>
      <c r="F98" s="157" t="s">
        <v>74</v>
      </c>
      <c r="G98" s="160"/>
      <c r="I98" s="157" t="s">
        <v>75</v>
      </c>
      <c r="J98" s="154"/>
      <c r="K98" s="154"/>
    </row>
    <row r="99" spans="1:11" s="150" customFormat="1" ht="20.399999999999999" x14ac:dyDescent="0.3">
      <c r="A99" s="151"/>
      <c r="C99" s="151"/>
      <c r="G99" s="151"/>
      <c r="H99" s="99"/>
      <c r="I99" s="284"/>
      <c r="J99" s="99"/>
      <c r="K99" s="99"/>
    </row>
    <row r="100" spans="1:11" s="150" customFormat="1" ht="20.399999999999999" x14ac:dyDescent="0.3">
      <c r="A100" s="151"/>
      <c r="C100" s="151"/>
      <c r="G100" s="151"/>
      <c r="H100" s="99"/>
      <c r="I100" s="99"/>
      <c r="J100" s="99"/>
      <c r="K100" s="99"/>
    </row>
    <row r="101" spans="1:11" s="150" customFormat="1" ht="20.399999999999999" x14ac:dyDescent="0.3">
      <c r="A101" s="163"/>
      <c r="B101" s="99"/>
      <c r="C101" s="164"/>
      <c r="F101" s="164"/>
      <c r="G101" s="151"/>
      <c r="H101" s="99"/>
      <c r="I101" s="164"/>
      <c r="J101" s="99"/>
      <c r="K101" s="99"/>
    </row>
    <row r="102" spans="1:11" ht="15" x14ac:dyDescent="0.3">
      <c r="A102" s="165"/>
      <c r="B102" s="166"/>
      <c r="C102" s="165"/>
      <c r="D102" s="167"/>
      <c r="E102" s="167"/>
      <c r="F102" s="167"/>
      <c r="G102" s="165"/>
      <c r="H102" s="166"/>
      <c r="I102" s="165"/>
      <c r="J102" s="167"/>
      <c r="K102" s="167"/>
    </row>
    <row r="103" spans="1:11" ht="15" x14ac:dyDescent="0.3">
      <c r="A103" s="167"/>
      <c r="B103" s="166"/>
      <c r="C103" s="166"/>
      <c r="D103" s="165"/>
      <c r="E103" s="167"/>
      <c r="F103" s="167"/>
      <c r="G103" s="167"/>
      <c r="H103" s="285"/>
      <c r="I103" s="285"/>
      <c r="J103" s="165"/>
      <c r="K103" s="165"/>
    </row>
  </sheetData>
  <mergeCells count="16">
    <mergeCell ref="A7:K7"/>
    <mergeCell ref="A1:C1"/>
    <mergeCell ref="G1:J1"/>
    <mergeCell ref="A2:C2"/>
    <mergeCell ref="H2:I2"/>
    <mergeCell ref="A3:K3"/>
    <mergeCell ref="A68:E68"/>
    <mergeCell ref="G68:K68"/>
    <mergeCell ref="A86:E86"/>
    <mergeCell ref="C11:I11"/>
    <mergeCell ref="A14:E14"/>
    <mergeCell ref="G14:K14"/>
    <mergeCell ref="A25:E25"/>
    <mergeCell ref="G25:K25"/>
    <mergeCell ref="A45:E45"/>
    <mergeCell ref="G45:K45"/>
  </mergeCells>
  <pageMargins left="0.93" right="0.16" top="0.31" bottom="0.25" header="0.3" footer="0.3"/>
  <pageSetup paperSize="9" scale="35" orientation="portrait" r:id="rId1"/>
  <rowBreaks count="1" manualBreakCount="1">
    <brk id="43" max="11" man="1"/>
  </rowBreaks>
  <colBreaks count="1" manualBreakCount="1">
    <brk id="11" max="102"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6"/>
  <sheetViews>
    <sheetView view="pageBreakPreview" topLeftCell="A22" zoomScale="60" zoomScaleNormal="80" workbookViewId="0">
      <selection activeCell="K31" sqref="K31"/>
    </sheetView>
  </sheetViews>
  <sheetFormatPr defaultColWidth="9.109375" defaultRowHeight="13.8" x14ac:dyDescent="0.3"/>
  <cols>
    <col min="1" max="1" width="9.109375" style="28" customWidth="1"/>
    <col min="2" max="2" width="18.6640625" style="28" customWidth="1"/>
    <col min="3" max="3" width="60.88671875" style="3" customWidth="1"/>
    <col min="4" max="4" width="11.44140625" style="3" customWidth="1"/>
    <col min="5" max="5" width="16.6640625" style="3" customWidth="1"/>
    <col min="6" max="6" width="5.44140625" style="3" customWidth="1"/>
    <col min="7" max="7" width="9.44140625" style="28" customWidth="1"/>
    <col min="8" max="8" width="15.33203125" style="3" customWidth="1"/>
    <col min="9" max="9" width="59.6640625" style="3" customWidth="1"/>
    <col min="10" max="10" width="12.33203125" style="3" customWidth="1"/>
    <col min="11" max="11" width="16.33203125" style="3" customWidth="1"/>
    <col min="12" max="16384" width="9.109375" style="3"/>
  </cols>
  <sheetData>
    <row r="1" spans="1:11" ht="17.399999999999999" x14ac:dyDescent="0.3">
      <c r="A1" s="338" t="s">
        <v>0</v>
      </c>
      <c r="B1" s="338"/>
      <c r="C1" s="338"/>
      <c r="D1" s="1"/>
      <c r="E1" s="1"/>
      <c r="F1" s="1"/>
      <c r="G1" s="339" t="s">
        <v>1</v>
      </c>
      <c r="H1" s="339"/>
      <c r="I1" s="339"/>
      <c r="J1" s="339"/>
      <c r="K1" s="2"/>
    </row>
    <row r="2" spans="1:11" ht="17.399999999999999" x14ac:dyDescent="0.3">
      <c r="A2" s="339" t="s">
        <v>2</v>
      </c>
      <c r="B2" s="339"/>
      <c r="C2" s="339"/>
      <c r="D2" s="1"/>
      <c r="E2" s="1"/>
      <c r="F2" s="1"/>
      <c r="G2" s="2"/>
      <c r="H2" s="339" t="s">
        <v>3</v>
      </c>
      <c r="I2" s="339"/>
      <c r="J2" s="1"/>
      <c r="K2" s="1"/>
    </row>
    <row r="3" spans="1:11" ht="42" customHeight="1" x14ac:dyDescent="0.3">
      <c r="A3" s="340" t="s">
        <v>304</v>
      </c>
      <c r="B3" s="340"/>
      <c r="C3" s="340"/>
      <c r="D3" s="340"/>
      <c r="E3" s="340"/>
      <c r="F3" s="340"/>
      <c r="G3" s="340"/>
      <c r="H3" s="340"/>
      <c r="I3" s="340"/>
      <c r="J3" s="340"/>
      <c r="K3" s="340"/>
    </row>
    <row r="4" spans="1:11" ht="22.5" customHeight="1" x14ac:dyDescent="0.3">
      <c r="A4" s="1"/>
      <c r="B4" s="286" t="s">
        <v>143</v>
      </c>
      <c r="C4" s="5"/>
      <c r="D4" s="1"/>
      <c r="E4" s="1"/>
      <c r="F4" s="1"/>
      <c r="G4" s="1"/>
      <c r="H4" s="5"/>
      <c r="I4" s="6"/>
      <c r="J4" s="1"/>
      <c r="K4" s="1"/>
    </row>
    <row r="5" spans="1:11" ht="40.5" customHeight="1" x14ac:dyDescent="0.3">
      <c r="A5" s="1"/>
      <c r="B5" s="287" t="s">
        <v>257</v>
      </c>
      <c r="C5" s="5"/>
      <c r="D5" s="1"/>
      <c r="E5" s="1"/>
      <c r="F5" s="1"/>
      <c r="G5" s="1"/>
      <c r="H5" s="5"/>
      <c r="I5" s="6"/>
      <c r="J5" s="1"/>
      <c r="K5" s="1"/>
    </row>
    <row r="6" spans="1:11" ht="40.5" customHeight="1" thickBot="1" x14ac:dyDescent="0.35">
      <c r="A6" s="1"/>
      <c r="B6" s="7" t="s">
        <v>145</v>
      </c>
      <c r="C6" s="5"/>
      <c r="D6" s="1"/>
      <c r="E6" s="1"/>
      <c r="F6" s="1"/>
      <c r="G6" s="1"/>
      <c r="H6" s="5"/>
      <c r="I6" s="6"/>
      <c r="J6" s="1"/>
      <c r="K6" s="1"/>
    </row>
    <row r="7" spans="1:11" s="8" customFormat="1" ht="48" customHeight="1" thickBot="1" x14ac:dyDescent="0.35">
      <c r="A7" s="335" t="s">
        <v>4</v>
      </c>
      <c r="B7" s="336"/>
      <c r="C7" s="336"/>
      <c r="D7" s="336"/>
      <c r="E7" s="336"/>
      <c r="F7" s="336"/>
      <c r="G7" s="336"/>
      <c r="H7" s="336"/>
      <c r="I7" s="336"/>
      <c r="J7" s="336"/>
      <c r="K7" s="337"/>
    </row>
    <row r="8" spans="1:11" ht="48.45" customHeight="1" thickBot="1" x14ac:dyDescent="0.35">
      <c r="A8" s="9" t="s">
        <v>5</v>
      </c>
      <c r="B8" s="10" t="s">
        <v>6</v>
      </c>
      <c r="C8" s="10" t="s">
        <v>7</v>
      </c>
      <c r="D8" s="10" t="s">
        <v>8</v>
      </c>
      <c r="E8" s="11" t="s">
        <v>9</v>
      </c>
      <c r="F8" s="12"/>
      <c r="G8" s="9" t="s">
        <v>5</v>
      </c>
      <c r="H8" s="10" t="s">
        <v>6</v>
      </c>
      <c r="I8" s="10" t="s">
        <v>7</v>
      </c>
      <c r="J8" s="10" t="s">
        <v>8</v>
      </c>
      <c r="K8" s="11" t="s">
        <v>9</v>
      </c>
    </row>
    <row r="9" spans="1:11" ht="36" customHeight="1" thickBot="1" x14ac:dyDescent="0.35">
      <c r="A9" s="13">
        <v>1</v>
      </c>
      <c r="B9" s="243"/>
      <c r="C9" s="15" t="s">
        <v>10</v>
      </c>
      <c r="D9" s="16">
        <v>8</v>
      </c>
      <c r="E9" s="17"/>
      <c r="F9" s="18"/>
      <c r="G9" s="13">
        <v>2</v>
      </c>
      <c r="H9" s="14"/>
      <c r="I9" s="15" t="s">
        <v>11</v>
      </c>
      <c r="J9" s="16">
        <v>4</v>
      </c>
      <c r="K9" s="17"/>
    </row>
    <row r="10" spans="1:11" ht="36" customHeight="1" thickBot="1" x14ac:dyDescent="0.35">
      <c r="A10" s="19"/>
      <c r="B10" s="44"/>
      <c r="C10" s="20"/>
      <c r="D10" s="18"/>
      <c r="E10" s="18"/>
      <c r="F10" s="18"/>
      <c r="G10" s="18"/>
      <c r="H10" s="21"/>
      <c r="I10" s="20"/>
      <c r="J10" s="19"/>
      <c r="K10" s="19"/>
    </row>
    <row r="11" spans="1:11" ht="31.5" customHeight="1" thickBot="1" x14ac:dyDescent="0.35">
      <c r="A11" s="22"/>
      <c r="B11" s="22"/>
      <c r="C11" s="329" t="s">
        <v>12</v>
      </c>
      <c r="D11" s="330"/>
      <c r="E11" s="330"/>
      <c r="F11" s="330"/>
      <c r="G11" s="330"/>
      <c r="H11" s="330"/>
      <c r="I11" s="331"/>
      <c r="J11" s="2"/>
      <c r="K11" s="5"/>
    </row>
    <row r="12" spans="1:11" s="27" customFormat="1" ht="31.5" customHeight="1" x14ac:dyDescent="0.3">
      <c r="A12" s="23"/>
      <c r="B12" s="23"/>
      <c r="C12" s="24"/>
      <c r="D12" s="24"/>
      <c r="E12" s="24"/>
      <c r="F12" s="25" t="s">
        <v>303</v>
      </c>
      <c r="G12" s="24"/>
      <c r="H12" s="24"/>
      <c r="I12" s="24"/>
      <c r="J12" s="24"/>
      <c r="K12" s="26"/>
    </row>
    <row r="13" spans="1:11" ht="15" customHeight="1" thickBot="1" x14ac:dyDescent="0.35">
      <c r="B13" s="1"/>
      <c r="C13" s="5"/>
      <c r="D13" s="1"/>
      <c r="E13" s="1"/>
      <c r="F13" s="1"/>
      <c r="G13" s="1"/>
      <c r="H13" s="5"/>
      <c r="I13" s="6"/>
      <c r="J13" s="1"/>
      <c r="K13" s="1"/>
    </row>
    <row r="14" spans="1:11" ht="31.5" customHeight="1" thickBot="1" x14ac:dyDescent="0.35">
      <c r="A14" s="329" t="s">
        <v>14</v>
      </c>
      <c r="B14" s="330"/>
      <c r="C14" s="330"/>
      <c r="D14" s="330"/>
      <c r="E14" s="331"/>
      <c r="F14" s="2"/>
      <c r="G14" s="329" t="s">
        <v>15</v>
      </c>
      <c r="H14" s="330"/>
      <c r="I14" s="330"/>
      <c r="J14" s="330"/>
      <c r="K14" s="331"/>
    </row>
    <row r="15" spans="1:11" ht="31.5" customHeight="1" x14ac:dyDescent="0.3">
      <c r="A15" s="29" t="s">
        <v>5</v>
      </c>
      <c r="B15" s="30" t="s">
        <v>6</v>
      </c>
      <c r="C15" s="30" t="s">
        <v>7</v>
      </c>
      <c r="D15" s="31" t="s">
        <v>8</v>
      </c>
      <c r="E15" s="32" t="s">
        <v>16</v>
      </c>
      <c r="F15" s="33"/>
      <c r="G15" s="194" t="s">
        <v>5</v>
      </c>
      <c r="H15" s="31" t="s">
        <v>6</v>
      </c>
      <c r="I15" s="31" t="s">
        <v>7</v>
      </c>
      <c r="J15" s="31" t="s">
        <v>8</v>
      </c>
      <c r="K15" s="32" t="s">
        <v>16</v>
      </c>
    </row>
    <row r="16" spans="1:11" ht="49.5" customHeight="1" x14ac:dyDescent="0.3">
      <c r="A16" s="34">
        <v>1</v>
      </c>
      <c r="B16" s="35" t="s">
        <v>76</v>
      </c>
      <c r="C16" s="36" t="s">
        <v>77</v>
      </c>
      <c r="D16" s="35">
        <v>3</v>
      </c>
      <c r="E16" s="37">
        <v>3</v>
      </c>
      <c r="F16" s="19"/>
      <c r="G16" s="34">
        <v>6</v>
      </c>
      <c r="H16" s="35" t="s">
        <v>18</v>
      </c>
      <c r="I16" s="38" t="s">
        <v>19</v>
      </c>
      <c r="J16" s="35">
        <v>3</v>
      </c>
      <c r="K16" s="37">
        <v>3</v>
      </c>
    </row>
    <row r="17" spans="1:11" ht="49.5" customHeight="1" x14ac:dyDescent="0.3">
      <c r="A17" s="34">
        <v>2</v>
      </c>
      <c r="B17" s="35" t="s">
        <v>23</v>
      </c>
      <c r="C17" s="36" t="s">
        <v>24</v>
      </c>
      <c r="D17" s="35">
        <v>3</v>
      </c>
      <c r="E17" s="37">
        <v>3</v>
      </c>
      <c r="F17" s="19"/>
      <c r="G17" s="34">
        <v>7</v>
      </c>
      <c r="H17" s="35" t="s">
        <v>17</v>
      </c>
      <c r="I17" s="38" t="s">
        <v>146</v>
      </c>
      <c r="J17" s="35">
        <v>3</v>
      </c>
      <c r="K17" s="37">
        <v>3</v>
      </c>
    </row>
    <row r="18" spans="1:11" ht="31.5" customHeight="1" x14ac:dyDescent="0.3">
      <c r="A18" s="34"/>
      <c r="B18" s="35" t="s">
        <v>25</v>
      </c>
      <c r="C18" s="38" t="s">
        <v>26</v>
      </c>
      <c r="D18" s="35">
        <v>3</v>
      </c>
      <c r="E18" s="37">
        <v>3</v>
      </c>
      <c r="F18" s="19"/>
      <c r="G18" s="34">
        <v>8</v>
      </c>
      <c r="H18" s="35" t="s">
        <v>147</v>
      </c>
      <c r="I18" s="38" t="s">
        <v>148</v>
      </c>
      <c r="J18" s="35">
        <v>3</v>
      </c>
      <c r="K18" s="37">
        <v>6</v>
      </c>
    </row>
    <row r="19" spans="1:11" ht="31.5" customHeight="1" x14ac:dyDescent="0.3">
      <c r="A19" s="34">
        <v>3</v>
      </c>
      <c r="B19" s="35"/>
      <c r="C19" s="38" t="s">
        <v>20</v>
      </c>
      <c r="D19" s="35">
        <v>5</v>
      </c>
      <c r="E19" s="37">
        <v>5</v>
      </c>
      <c r="F19" s="19"/>
      <c r="G19" s="34">
        <v>9</v>
      </c>
      <c r="H19" s="35" t="s">
        <v>149</v>
      </c>
      <c r="I19" s="38" t="s">
        <v>150</v>
      </c>
      <c r="J19" s="35">
        <v>3</v>
      </c>
      <c r="K19" s="37">
        <v>6</v>
      </c>
    </row>
    <row r="20" spans="1:11" ht="31.5" customHeight="1" x14ac:dyDescent="0.3">
      <c r="A20" s="34">
        <v>4</v>
      </c>
      <c r="B20" s="35" t="s">
        <v>151</v>
      </c>
      <c r="C20" s="38" t="s">
        <v>152</v>
      </c>
      <c r="D20" s="35">
        <v>3</v>
      </c>
      <c r="E20" s="37">
        <v>6</v>
      </c>
      <c r="F20" s="19"/>
      <c r="G20" s="34"/>
      <c r="H20" s="288"/>
      <c r="I20" s="288"/>
      <c r="J20" s="288"/>
      <c r="K20" s="289"/>
    </row>
    <row r="21" spans="1:11" ht="31.5" customHeight="1" x14ac:dyDescent="0.3">
      <c r="A21" s="34">
        <v>5</v>
      </c>
      <c r="B21" s="35" t="s">
        <v>153</v>
      </c>
      <c r="C21" s="38" t="s">
        <v>154</v>
      </c>
      <c r="D21" s="35">
        <v>3</v>
      </c>
      <c r="E21" s="37">
        <v>6</v>
      </c>
      <c r="F21" s="19"/>
      <c r="G21" s="34"/>
      <c r="H21" s="288"/>
      <c r="I21" s="288"/>
      <c r="J21" s="288"/>
      <c r="K21" s="289"/>
    </row>
    <row r="22" spans="1:11" ht="31.5" customHeight="1" thickBot="1" x14ac:dyDescent="0.35">
      <c r="A22" s="39"/>
      <c r="B22" s="268"/>
      <c r="C22" s="41" t="s">
        <v>32</v>
      </c>
      <c r="D22" s="42">
        <f>SUM(D16:D21)-D18</f>
        <v>17</v>
      </c>
      <c r="E22" s="43">
        <f>SUM(E16:E21)</f>
        <v>26</v>
      </c>
      <c r="F22" s="44"/>
      <c r="G22" s="39"/>
      <c r="H22" s="41"/>
      <c r="I22" s="41" t="s">
        <v>32</v>
      </c>
      <c r="J22" s="42">
        <f>SUM(J16:J19)</f>
        <v>12</v>
      </c>
      <c r="K22" s="43">
        <f>SUM(K16:K19)</f>
        <v>18</v>
      </c>
    </row>
    <row r="23" spans="1:11" s="27" customFormat="1" ht="31.5" customHeight="1" x14ac:dyDescent="0.3">
      <c r="A23" s="45"/>
      <c r="B23" s="45"/>
      <c r="C23" s="46"/>
      <c r="D23" s="24"/>
      <c r="E23" s="24"/>
      <c r="F23" s="25" t="s">
        <v>13</v>
      </c>
      <c r="G23" s="45"/>
      <c r="H23" s="46"/>
      <c r="I23" s="46"/>
      <c r="J23" s="24"/>
      <c r="K23" s="24"/>
    </row>
    <row r="24" spans="1:11" ht="17.25" customHeight="1" thickBot="1" x14ac:dyDescent="0.35">
      <c r="A24" s="1"/>
      <c r="B24" s="1"/>
      <c r="C24" s="47"/>
      <c r="D24" s="22"/>
      <c r="E24" s="22"/>
      <c r="F24" s="22"/>
      <c r="G24" s="1"/>
      <c r="H24" s="47"/>
      <c r="I24" s="47"/>
      <c r="J24" s="2"/>
      <c r="K24" s="2"/>
    </row>
    <row r="25" spans="1:11" ht="31.5" customHeight="1" thickBot="1" x14ac:dyDescent="0.35">
      <c r="A25" s="329" t="s">
        <v>34</v>
      </c>
      <c r="B25" s="330"/>
      <c r="C25" s="330"/>
      <c r="D25" s="330"/>
      <c r="E25" s="331"/>
      <c r="F25" s="2"/>
      <c r="G25" s="329" t="s">
        <v>35</v>
      </c>
      <c r="H25" s="330"/>
      <c r="I25" s="330"/>
      <c r="J25" s="330"/>
      <c r="K25" s="331"/>
    </row>
    <row r="26" spans="1:11" ht="31.5" customHeight="1" x14ac:dyDescent="0.3">
      <c r="A26" s="29" t="s">
        <v>5</v>
      </c>
      <c r="B26" s="30" t="s">
        <v>6</v>
      </c>
      <c r="C26" s="30" t="s">
        <v>7</v>
      </c>
      <c r="D26" s="31" t="s">
        <v>8</v>
      </c>
      <c r="E26" s="32" t="s">
        <v>16</v>
      </c>
      <c r="F26" s="33"/>
      <c r="G26" s="29" t="s">
        <v>5</v>
      </c>
      <c r="H26" s="30" t="s">
        <v>6</v>
      </c>
      <c r="I26" s="30" t="s">
        <v>7</v>
      </c>
      <c r="J26" s="30" t="s">
        <v>8</v>
      </c>
      <c r="K26" s="32" t="s">
        <v>16</v>
      </c>
    </row>
    <row r="27" spans="1:11" ht="31.5" customHeight="1" x14ac:dyDescent="0.3">
      <c r="A27" s="48">
        <v>10</v>
      </c>
      <c r="B27" s="49" t="s">
        <v>36</v>
      </c>
      <c r="C27" s="50" t="s">
        <v>37</v>
      </c>
      <c r="D27" s="49">
        <v>3</v>
      </c>
      <c r="E27" s="51">
        <v>3</v>
      </c>
      <c r="F27" s="33"/>
      <c r="G27" s="48">
        <v>17</v>
      </c>
      <c r="H27" s="52" t="s">
        <v>38</v>
      </c>
      <c r="I27" s="50" t="s">
        <v>39</v>
      </c>
      <c r="J27" s="49">
        <v>2</v>
      </c>
      <c r="K27" s="51">
        <v>2</v>
      </c>
    </row>
    <row r="28" spans="1:11" ht="31.5" customHeight="1" x14ac:dyDescent="0.3">
      <c r="A28" s="270">
        <v>11</v>
      </c>
      <c r="B28" s="52" t="s">
        <v>40</v>
      </c>
      <c r="C28" s="53" t="s">
        <v>41</v>
      </c>
      <c r="D28" s="52">
        <v>2</v>
      </c>
      <c r="E28" s="54">
        <v>2</v>
      </c>
      <c r="F28" s="33"/>
      <c r="G28" s="48">
        <v>18</v>
      </c>
      <c r="H28" s="55" t="s">
        <v>155</v>
      </c>
      <c r="I28" s="38" t="s">
        <v>156</v>
      </c>
      <c r="J28" s="55">
        <v>3</v>
      </c>
      <c r="K28" s="56">
        <v>6</v>
      </c>
    </row>
    <row r="29" spans="1:11" ht="31.5" customHeight="1" x14ac:dyDescent="0.3">
      <c r="A29" s="48">
        <v>12</v>
      </c>
      <c r="B29" s="35" t="s">
        <v>157</v>
      </c>
      <c r="C29" s="38" t="s">
        <v>158</v>
      </c>
      <c r="D29" s="35">
        <v>3</v>
      </c>
      <c r="E29" s="37">
        <v>6</v>
      </c>
      <c r="F29" s="33"/>
      <c r="G29" s="48">
        <v>19</v>
      </c>
      <c r="H29" s="55" t="s">
        <v>159</v>
      </c>
      <c r="I29" s="38" t="s">
        <v>160</v>
      </c>
      <c r="J29" s="57">
        <v>3</v>
      </c>
      <c r="K29" s="56">
        <v>6</v>
      </c>
    </row>
    <row r="30" spans="1:11" ht="31.2" customHeight="1" x14ac:dyDescent="0.3">
      <c r="A30" s="270">
        <v>13</v>
      </c>
      <c r="B30" s="35" t="s">
        <v>161</v>
      </c>
      <c r="C30" s="38" t="s">
        <v>162</v>
      </c>
      <c r="D30" s="35">
        <v>3</v>
      </c>
      <c r="E30" s="37">
        <v>6</v>
      </c>
      <c r="F30" s="33"/>
      <c r="G30" s="48">
        <v>20</v>
      </c>
      <c r="H30" s="35" t="s">
        <v>163</v>
      </c>
      <c r="I30" s="38" t="s">
        <v>164</v>
      </c>
      <c r="J30" s="35">
        <v>3</v>
      </c>
      <c r="K30" s="37">
        <v>6</v>
      </c>
    </row>
    <row r="31" spans="1:11" ht="33" customHeight="1" x14ac:dyDescent="0.3">
      <c r="A31" s="48">
        <v>14</v>
      </c>
      <c r="B31" s="35" t="s">
        <v>165</v>
      </c>
      <c r="C31" s="38" t="s">
        <v>166</v>
      </c>
      <c r="D31" s="35">
        <v>3</v>
      </c>
      <c r="E31" s="37">
        <v>6</v>
      </c>
      <c r="F31" s="33"/>
      <c r="G31" s="48">
        <v>21</v>
      </c>
      <c r="H31" s="35" t="s">
        <v>167</v>
      </c>
      <c r="I31" s="38" t="s">
        <v>168</v>
      </c>
      <c r="J31" s="35">
        <v>3</v>
      </c>
      <c r="K31" s="37">
        <v>3</v>
      </c>
    </row>
    <row r="32" spans="1:11" ht="33" customHeight="1" x14ac:dyDescent="0.3">
      <c r="A32" s="65" t="s">
        <v>306</v>
      </c>
      <c r="B32" s="66"/>
      <c r="C32" s="67" t="s">
        <v>170</v>
      </c>
      <c r="D32" s="68">
        <v>6</v>
      </c>
      <c r="E32" s="69">
        <v>6</v>
      </c>
      <c r="F32" s="33"/>
      <c r="G32" s="48" t="s">
        <v>307</v>
      </c>
      <c r="H32" s="61"/>
      <c r="I32" s="190" t="s">
        <v>238</v>
      </c>
      <c r="J32" s="63">
        <v>6</v>
      </c>
      <c r="K32" s="64">
        <v>6</v>
      </c>
    </row>
    <row r="33" spans="1:11" ht="72.75" customHeight="1" x14ac:dyDescent="0.3">
      <c r="A33" s="76"/>
      <c r="B33" s="74" t="s">
        <v>95</v>
      </c>
      <c r="C33" s="75" t="s">
        <v>96</v>
      </c>
      <c r="D33" s="74">
        <v>3</v>
      </c>
      <c r="E33" s="73">
        <v>3</v>
      </c>
      <c r="F33" s="33"/>
      <c r="G33" s="48"/>
      <c r="H33" s="70" t="s">
        <v>45</v>
      </c>
      <c r="I33" s="71" t="s">
        <v>82</v>
      </c>
      <c r="J33" s="72">
        <v>3</v>
      </c>
      <c r="K33" s="73">
        <v>3</v>
      </c>
    </row>
    <row r="34" spans="1:11" ht="33" customHeight="1" x14ac:dyDescent="0.3">
      <c r="A34" s="114"/>
      <c r="B34" s="74" t="s">
        <v>87</v>
      </c>
      <c r="C34" s="75" t="s">
        <v>112</v>
      </c>
      <c r="D34" s="74">
        <v>3</v>
      </c>
      <c r="E34" s="73">
        <v>3</v>
      </c>
      <c r="F34" s="33"/>
      <c r="G34" s="48"/>
      <c r="H34" s="70" t="s">
        <v>88</v>
      </c>
      <c r="I34" s="71" t="s">
        <v>89</v>
      </c>
      <c r="J34" s="70">
        <v>3</v>
      </c>
      <c r="K34" s="73">
        <v>3</v>
      </c>
    </row>
    <row r="35" spans="1:11" ht="50.25" customHeight="1" x14ac:dyDescent="0.3">
      <c r="A35" s="48"/>
      <c r="B35" s="74" t="s">
        <v>46</v>
      </c>
      <c r="C35" s="71" t="s">
        <v>47</v>
      </c>
      <c r="D35" s="77">
        <v>3</v>
      </c>
      <c r="E35" s="73">
        <v>3</v>
      </c>
      <c r="F35" s="33"/>
      <c r="G35" s="48"/>
      <c r="H35" s="77" t="s">
        <v>30</v>
      </c>
      <c r="I35" s="71" t="s">
        <v>31</v>
      </c>
      <c r="J35" s="77">
        <v>3</v>
      </c>
      <c r="K35" s="73">
        <v>3</v>
      </c>
    </row>
    <row r="36" spans="1:11" ht="60.75" customHeight="1" x14ac:dyDescent="0.3">
      <c r="A36" s="48"/>
      <c r="B36" s="74" t="s">
        <v>50</v>
      </c>
      <c r="C36" s="71" t="s">
        <v>51</v>
      </c>
      <c r="D36" s="77">
        <v>3</v>
      </c>
      <c r="E36" s="73">
        <v>3</v>
      </c>
      <c r="F36" s="33"/>
      <c r="G36" s="48"/>
      <c r="H36" s="77" t="s">
        <v>28</v>
      </c>
      <c r="I36" s="71" t="s">
        <v>29</v>
      </c>
      <c r="J36" s="77">
        <v>3</v>
      </c>
      <c r="K36" s="73">
        <v>3</v>
      </c>
    </row>
    <row r="37" spans="1:11" ht="31.5" customHeight="1" x14ac:dyDescent="0.3">
      <c r="A37" s="48"/>
      <c r="B37" s="74" t="s">
        <v>54</v>
      </c>
      <c r="C37" s="71" t="s">
        <v>55</v>
      </c>
      <c r="D37" s="77">
        <v>3</v>
      </c>
      <c r="E37" s="73">
        <v>3</v>
      </c>
      <c r="F37" s="33"/>
      <c r="G37" s="48"/>
      <c r="H37" s="78" t="s">
        <v>171</v>
      </c>
      <c r="I37" s="79" t="s">
        <v>27</v>
      </c>
      <c r="J37" s="78">
        <v>3</v>
      </c>
      <c r="K37" s="80">
        <v>3</v>
      </c>
    </row>
    <row r="38" spans="1:11" ht="31.5" customHeight="1" x14ac:dyDescent="0.3">
      <c r="A38" s="48"/>
      <c r="B38" s="74" t="s">
        <v>78</v>
      </c>
      <c r="C38" s="71" t="s">
        <v>79</v>
      </c>
      <c r="D38" s="77">
        <v>3</v>
      </c>
      <c r="E38" s="73">
        <v>3</v>
      </c>
      <c r="F38" s="33"/>
      <c r="G38" s="48"/>
      <c r="H38" s="78" t="s">
        <v>172</v>
      </c>
      <c r="I38" s="81" t="s">
        <v>127</v>
      </c>
      <c r="J38" s="78">
        <v>3</v>
      </c>
      <c r="K38" s="80">
        <v>3</v>
      </c>
    </row>
    <row r="39" spans="1:11" ht="31.5" customHeight="1" x14ac:dyDescent="0.3">
      <c r="A39" s="48"/>
      <c r="B39" s="74" t="s">
        <v>90</v>
      </c>
      <c r="C39" s="71" t="s">
        <v>125</v>
      </c>
      <c r="D39" s="77">
        <v>3</v>
      </c>
      <c r="E39" s="73">
        <v>3</v>
      </c>
      <c r="F39" s="33"/>
      <c r="G39" s="48"/>
      <c r="H39" s="82" t="s">
        <v>85</v>
      </c>
      <c r="I39" s="83" t="s">
        <v>86</v>
      </c>
      <c r="J39" s="84">
        <v>3</v>
      </c>
      <c r="K39" s="86">
        <v>3</v>
      </c>
    </row>
    <row r="40" spans="1:11" ht="31.5" customHeight="1" x14ac:dyDescent="0.3">
      <c r="A40" s="34"/>
      <c r="B40" s="74" t="s">
        <v>91</v>
      </c>
      <c r="C40" s="71" t="s">
        <v>92</v>
      </c>
      <c r="D40" s="77">
        <v>3</v>
      </c>
      <c r="E40" s="73">
        <v>3</v>
      </c>
      <c r="F40" s="33"/>
      <c r="G40" s="48"/>
      <c r="H40" s="82" t="s">
        <v>298</v>
      </c>
      <c r="I40" s="83" t="s">
        <v>299</v>
      </c>
      <c r="J40" s="84">
        <v>3</v>
      </c>
      <c r="K40" s="86">
        <v>3</v>
      </c>
    </row>
    <row r="41" spans="1:11" ht="31.5" customHeight="1" x14ac:dyDescent="0.3">
      <c r="A41" s="34"/>
      <c r="B41" s="74" t="s">
        <v>52</v>
      </c>
      <c r="C41" s="71" t="s">
        <v>53</v>
      </c>
      <c r="D41" s="77">
        <v>3</v>
      </c>
      <c r="E41" s="73">
        <v>3</v>
      </c>
      <c r="F41" s="33"/>
      <c r="G41" s="48"/>
      <c r="H41" s="78"/>
      <c r="I41" s="81"/>
      <c r="J41" s="78"/>
      <c r="K41" s="80"/>
    </row>
    <row r="42" spans="1:11" ht="31.5" customHeight="1" thickBot="1" x14ac:dyDescent="0.35">
      <c r="A42" s="39"/>
      <c r="B42" s="191"/>
      <c r="C42" s="41" t="s">
        <v>32</v>
      </c>
      <c r="D42" s="42">
        <f>SUM(D27:D32)</f>
        <v>20</v>
      </c>
      <c r="E42" s="43">
        <f>SUM(E27:E32)</f>
        <v>29</v>
      </c>
      <c r="F42" s="44"/>
      <c r="G42" s="87"/>
      <c r="H42" s="41"/>
      <c r="I42" s="41" t="s">
        <v>32</v>
      </c>
      <c r="J42" s="88">
        <f>SUM(J27:J32)</f>
        <v>20</v>
      </c>
      <c r="K42" s="43">
        <f>SUM(K27:K32)</f>
        <v>29</v>
      </c>
    </row>
    <row r="43" spans="1:11" s="27" customFormat="1" ht="31.5" customHeight="1" x14ac:dyDescent="0.3">
      <c r="A43" s="45"/>
      <c r="B43" s="23"/>
      <c r="C43" s="46"/>
      <c r="D43" s="24"/>
      <c r="E43" s="24"/>
      <c r="F43" s="25" t="s">
        <v>33</v>
      </c>
      <c r="G43" s="45"/>
      <c r="H43" s="46"/>
      <c r="I43" s="46"/>
      <c r="J43" s="24"/>
      <c r="K43" s="24"/>
    </row>
    <row r="44" spans="1:11" ht="18.75" customHeight="1" thickBot="1" x14ac:dyDescent="0.35">
      <c r="A44" s="1"/>
      <c r="B44" s="22"/>
      <c r="C44" s="47"/>
      <c r="D44" s="22"/>
      <c r="E44" s="22"/>
      <c r="F44" s="22"/>
      <c r="G44" s="1"/>
      <c r="H44" s="47"/>
      <c r="I44" s="47"/>
      <c r="J44" s="22"/>
      <c r="K44" s="22"/>
    </row>
    <row r="45" spans="1:11" ht="38.25" customHeight="1" thickBot="1" x14ac:dyDescent="0.35">
      <c r="A45" s="329" t="s">
        <v>57</v>
      </c>
      <c r="B45" s="330"/>
      <c r="C45" s="330"/>
      <c r="D45" s="330"/>
      <c r="E45" s="331"/>
      <c r="F45" s="2"/>
      <c r="G45" s="329" t="s">
        <v>58</v>
      </c>
      <c r="H45" s="330"/>
      <c r="I45" s="330"/>
      <c r="J45" s="330"/>
      <c r="K45" s="331"/>
    </row>
    <row r="46" spans="1:11" ht="38.25" customHeight="1" x14ac:dyDescent="0.3">
      <c r="A46" s="29" t="s">
        <v>5</v>
      </c>
      <c r="B46" s="30" t="s">
        <v>6</v>
      </c>
      <c r="C46" s="30" t="s">
        <v>7</v>
      </c>
      <c r="D46" s="30" t="s">
        <v>8</v>
      </c>
      <c r="E46" s="91" t="s">
        <v>16</v>
      </c>
      <c r="F46" s="33"/>
      <c r="G46" s="194" t="s">
        <v>5</v>
      </c>
      <c r="H46" s="31" t="s">
        <v>6</v>
      </c>
      <c r="I46" s="31" t="s">
        <v>7</v>
      </c>
      <c r="J46" s="31" t="s">
        <v>8</v>
      </c>
      <c r="K46" s="32" t="s">
        <v>16</v>
      </c>
    </row>
    <row r="47" spans="1:11" ht="31.2" customHeight="1" x14ac:dyDescent="0.3">
      <c r="A47" s="48">
        <v>24</v>
      </c>
      <c r="B47" s="35" t="s">
        <v>59</v>
      </c>
      <c r="C47" s="38" t="s">
        <v>126</v>
      </c>
      <c r="D47" s="35">
        <v>2</v>
      </c>
      <c r="E47" s="37">
        <v>2</v>
      </c>
      <c r="F47" s="33"/>
      <c r="G47" s="48">
        <v>30</v>
      </c>
      <c r="H47" s="49" t="s">
        <v>60</v>
      </c>
      <c r="I47" s="50" t="s">
        <v>61</v>
      </c>
      <c r="J47" s="49">
        <v>2</v>
      </c>
      <c r="K47" s="51">
        <v>2</v>
      </c>
    </row>
    <row r="48" spans="1:11" ht="31.95" customHeight="1" x14ac:dyDescent="0.3">
      <c r="A48" s="48">
        <v>25</v>
      </c>
      <c r="B48" s="35" t="s">
        <v>173</v>
      </c>
      <c r="C48" s="38" t="s">
        <v>174</v>
      </c>
      <c r="D48" s="92">
        <v>3</v>
      </c>
      <c r="E48" s="93">
        <v>3</v>
      </c>
      <c r="F48" s="33"/>
      <c r="G48" s="48">
        <v>31</v>
      </c>
      <c r="H48" s="35" t="s">
        <v>175</v>
      </c>
      <c r="I48" s="38" t="s">
        <v>176</v>
      </c>
      <c r="J48" s="35">
        <v>3</v>
      </c>
      <c r="K48" s="37">
        <v>3</v>
      </c>
    </row>
    <row r="49" spans="1:11" ht="31.95" customHeight="1" x14ac:dyDescent="0.3">
      <c r="A49" s="48">
        <v>26</v>
      </c>
      <c r="B49" s="35" t="s">
        <v>177</v>
      </c>
      <c r="C49" s="38" t="s">
        <v>178</v>
      </c>
      <c r="D49" s="35">
        <v>3</v>
      </c>
      <c r="E49" s="37">
        <v>3</v>
      </c>
      <c r="F49" s="33"/>
      <c r="G49" s="48">
        <v>32</v>
      </c>
      <c r="H49" s="98" t="s">
        <v>202</v>
      </c>
      <c r="I49" s="99" t="s">
        <v>203</v>
      </c>
      <c r="J49" s="92">
        <v>3</v>
      </c>
      <c r="K49" s="93">
        <v>3</v>
      </c>
    </row>
    <row r="50" spans="1:11" ht="31.95" customHeight="1" x14ac:dyDescent="0.3">
      <c r="A50" s="48">
        <v>27</v>
      </c>
      <c r="B50" s="35" t="s">
        <v>180</v>
      </c>
      <c r="C50" s="38" t="s">
        <v>42</v>
      </c>
      <c r="D50" s="35">
        <v>3</v>
      </c>
      <c r="E50" s="37">
        <v>3</v>
      </c>
      <c r="F50" s="33"/>
      <c r="G50" s="48">
        <v>33</v>
      </c>
      <c r="H50" s="212" t="s">
        <v>258</v>
      </c>
      <c r="I50" s="102" t="s">
        <v>259</v>
      </c>
      <c r="J50" s="35">
        <v>3</v>
      </c>
      <c r="K50" s="37">
        <v>3</v>
      </c>
    </row>
    <row r="51" spans="1:11" ht="32.25" customHeight="1" x14ac:dyDescent="0.3">
      <c r="A51" s="48">
        <v>28</v>
      </c>
      <c r="B51" s="35" t="s">
        <v>260</v>
      </c>
      <c r="C51" s="38" t="s">
        <v>261</v>
      </c>
      <c r="D51" s="35">
        <v>3</v>
      </c>
      <c r="E51" s="37">
        <v>3</v>
      </c>
      <c r="F51" s="33"/>
      <c r="G51" s="48">
        <v>34</v>
      </c>
      <c r="H51" s="58" t="s">
        <v>21</v>
      </c>
      <c r="I51" s="58" t="s">
        <v>22</v>
      </c>
      <c r="J51" s="59">
        <v>2</v>
      </c>
      <c r="K51" s="60">
        <v>2</v>
      </c>
    </row>
    <row r="52" spans="1:11" ht="53.4" customHeight="1" x14ac:dyDescent="0.3">
      <c r="A52" s="48">
        <v>29</v>
      </c>
      <c r="B52" s="104" t="s">
        <v>190</v>
      </c>
      <c r="C52" s="36" t="s">
        <v>191</v>
      </c>
      <c r="D52" s="104">
        <v>3</v>
      </c>
      <c r="E52" s="105">
        <v>3</v>
      </c>
      <c r="F52" s="33"/>
      <c r="G52" s="48">
        <v>35</v>
      </c>
      <c r="H52" s="273"/>
      <c r="I52" s="96" t="s">
        <v>181</v>
      </c>
      <c r="J52" s="68">
        <v>6</v>
      </c>
      <c r="K52" s="97">
        <v>6</v>
      </c>
    </row>
    <row r="53" spans="1:11" ht="58.2" customHeight="1" x14ac:dyDescent="0.3">
      <c r="A53" s="48"/>
      <c r="B53" s="111"/>
      <c r="C53" s="67" t="s">
        <v>170</v>
      </c>
      <c r="D53" s="112">
        <v>6</v>
      </c>
      <c r="E53" s="113">
        <v>6</v>
      </c>
      <c r="F53" s="33"/>
      <c r="G53" s="100"/>
      <c r="H53" s="77" t="s">
        <v>184</v>
      </c>
      <c r="I53" s="71" t="s">
        <v>185</v>
      </c>
      <c r="J53" s="77">
        <v>3</v>
      </c>
      <c r="K53" s="101">
        <v>3</v>
      </c>
    </row>
    <row r="54" spans="1:11" ht="44.4" customHeight="1" x14ac:dyDescent="0.3">
      <c r="A54" s="48"/>
      <c r="B54" s="78" t="s">
        <v>80</v>
      </c>
      <c r="C54" s="71" t="s">
        <v>81</v>
      </c>
      <c r="D54" s="77">
        <v>3</v>
      </c>
      <c r="E54" s="73">
        <v>3</v>
      </c>
      <c r="F54" s="33"/>
      <c r="G54" s="103"/>
      <c r="H54" s="78" t="s">
        <v>188</v>
      </c>
      <c r="I54" s="79" t="s">
        <v>189</v>
      </c>
      <c r="J54" s="78">
        <v>3</v>
      </c>
      <c r="K54" s="80">
        <v>3</v>
      </c>
    </row>
    <row r="55" spans="1:11" ht="63.6" customHeight="1" x14ac:dyDescent="0.3">
      <c r="A55" s="106"/>
      <c r="B55" s="78" t="s">
        <v>93</v>
      </c>
      <c r="C55" s="71" t="s">
        <v>94</v>
      </c>
      <c r="D55" s="115">
        <v>3</v>
      </c>
      <c r="E55" s="116">
        <v>3</v>
      </c>
      <c r="F55" s="33"/>
      <c r="G55" s="106">
        <v>36</v>
      </c>
      <c r="H55" s="117"/>
      <c r="I55" s="108" t="s">
        <v>262</v>
      </c>
      <c r="J55" s="109">
        <v>9</v>
      </c>
      <c r="K55" s="110">
        <v>9</v>
      </c>
    </row>
    <row r="56" spans="1:11" ht="31.95" customHeight="1" x14ac:dyDescent="0.3">
      <c r="A56" s="106"/>
      <c r="B56" s="78" t="s">
        <v>48</v>
      </c>
      <c r="C56" s="71" t="s">
        <v>49</v>
      </c>
      <c r="D56" s="115">
        <v>3</v>
      </c>
      <c r="E56" s="73">
        <v>3</v>
      </c>
      <c r="F56" s="33"/>
      <c r="G56" s="114"/>
      <c r="H56" s="78" t="s">
        <v>196</v>
      </c>
      <c r="I56" s="81" t="s">
        <v>197</v>
      </c>
      <c r="J56" s="78">
        <v>3</v>
      </c>
      <c r="K56" s="80">
        <v>3</v>
      </c>
    </row>
    <row r="57" spans="1:11" ht="31.95" customHeight="1" x14ac:dyDescent="0.3">
      <c r="A57" s="103"/>
      <c r="B57" s="78" t="s">
        <v>43</v>
      </c>
      <c r="C57" s="71" t="s">
        <v>44</v>
      </c>
      <c r="D57" s="115">
        <v>3</v>
      </c>
      <c r="E57" s="73">
        <v>3</v>
      </c>
      <c r="F57" s="33"/>
      <c r="G57" s="29"/>
      <c r="H57" s="78" t="s">
        <v>200</v>
      </c>
      <c r="I57" s="81" t="s">
        <v>201</v>
      </c>
      <c r="J57" s="78">
        <v>3</v>
      </c>
      <c r="K57" s="80">
        <v>3</v>
      </c>
    </row>
    <row r="58" spans="1:11" ht="39" customHeight="1" x14ac:dyDescent="0.3">
      <c r="A58" s="76"/>
      <c r="B58" s="78"/>
      <c r="C58" s="108" t="s">
        <v>265</v>
      </c>
      <c r="D58" s="109">
        <v>9</v>
      </c>
      <c r="E58" s="110">
        <v>9</v>
      </c>
      <c r="F58" s="33"/>
      <c r="G58" s="29"/>
      <c r="H58" s="78" t="s">
        <v>263</v>
      </c>
      <c r="I58" s="71" t="s">
        <v>264</v>
      </c>
      <c r="J58" s="78">
        <v>3</v>
      </c>
      <c r="K58" s="80">
        <v>3</v>
      </c>
    </row>
    <row r="59" spans="1:11" ht="33.75" customHeight="1" x14ac:dyDescent="0.3">
      <c r="A59" s="103"/>
      <c r="B59" s="78" t="s">
        <v>266</v>
      </c>
      <c r="C59" s="71" t="s">
        <v>267</v>
      </c>
      <c r="D59" s="115">
        <v>3</v>
      </c>
      <c r="E59" s="73">
        <v>3</v>
      </c>
      <c r="F59" s="33"/>
      <c r="G59" s="29"/>
      <c r="H59" s="78"/>
      <c r="I59" s="81"/>
      <c r="J59" s="78"/>
      <c r="K59" s="80"/>
    </row>
    <row r="60" spans="1:11" ht="42" customHeight="1" x14ac:dyDescent="0.3">
      <c r="A60" s="106"/>
      <c r="B60" s="78" t="s">
        <v>268</v>
      </c>
      <c r="C60" s="71" t="s">
        <v>269</v>
      </c>
      <c r="D60" s="115">
        <v>3</v>
      </c>
      <c r="E60" s="73">
        <v>3</v>
      </c>
      <c r="F60" s="33"/>
      <c r="G60" s="29"/>
      <c r="H60" s="78"/>
      <c r="I60" s="81"/>
      <c r="J60" s="78"/>
      <c r="K60" s="80"/>
    </row>
    <row r="61" spans="1:11" ht="31.95" customHeight="1" x14ac:dyDescent="0.3">
      <c r="A61" s="290"/>
      <c r="B61" s="78" t="s">
        <v>182</v>
      </c>
      <c r="C61" s="81" t="s">
        <v>183</v>
      </c>
      <c r="D61" s="78">
        <v>3</v>
      </c>
      <c r="E61" s="80">
        <v>3</v>
      </c>
      <c r="F61" s="33"/>
      <c r="G61" s="29"/>
      <c r="H61" s="78"/>
      <c r="I61" s="81"/>
      <c r="J61" s="78"/>
      <c r="K61" s="80"/>
    </row>
    <row r="62" spans="1:11" ht="31.95" customHeight="1" x14ac:dyDescent="0.3">
      <c r="A62" s="290"/>
      <c r="B62" s="78" t="s">
        <v>186</v>
      </c>
      <c r="C62" s="81" t="s">
        <v>187</v>
      </c>
      <c r="D62" s="78">
        <v>3</v>
      </c>
      <c r="E62" s="80">
        <v>3</v>
      </c>
      <c r="F62" s="33"/>
      <c r="G62" s="29"/>
      <c r="H62" s="78"/>
      <c r="I62" s="81"/>
      <c r="J62" s="78"/>
      <c r="K62" s="80"/>
    </row>
    <row r="63" spans="1:11" ht="31.95" customHeight="1" x14ac:dyDescent="0.3">
      <c r="A63" s="290"/>
      <c r="B63" s="78" t="s">
        <v>186</v>
      </c>
      <c r="C63" s="81" t="s">
        <v>187</v>
      </c>
      <c r="D63" s="78">
        <v>3</v>
      </c>
      <c r="E63" s="80">
        <v>3</v>
      </c>
      <c r="F63" s="33"/>
      <c r="G63" s="29"/>
      <c r="H63" s="78"/>
      <c r="I63" s="81"/>
      <c r="J63" s="78"/>
      <c r="K63" s="80"/>
    </row>
    <row r="64" spans="1:11" ht="38.25" customHeight="1" thickBot="1" x14ac:dyDescent="0.35">
      <c r="A64" s="13"/>
      <c r="B64" s="16"/>
      <c r="C64" s="242" t="s">
        <v>32</v>
      </c>
      <c r="D64" s="243">
        <f>SUM(D47:D52)</f>
        <v>17</v>
      </c>
      <c r="E64" s="278">
        <f>SUM(E47:E52)</f>
        <v>17</v>
      </c>
      <c r="F64" s="44"/>
      <c r="G64" s="119"/>
      <c r="H64" s="120"/>
      <c r="I64" s="41" t="s">
        <v>32</v>
      </c>
      <c r="J64" s="121">
        <f>SUM(J47:J51,J53,J56)</f>
        <v>19</v>
      </c>
      <c r="K64" s="122">
        <f>SUM(K47:K51,K53,K56)</f>
        <v>19</v>
      </c>
    </row>
    <row r="65" spans="1:11" s="27" customFormat="1" ht="38.25" customHeight="1" x14ac:dyDescent="0.3">
      <c r="A65" s="45"/>
      <c r="B65" s="45"/>
      <c r="C65" s="46"/>
      <c r="D65" s="24"/>
      <c r="E65" s="25"/>
      <c r="F65" s="25" t="s">
        <v>56</v>
      </c>
      <c r="G65" s="123"/>
      <c r="H65" s="124"/>
      <c r="I65" s="46"/>
      <c r="J65" s="125"/>
      <c r="K65" s="125"/>
    </row>
    <row r="66" spans="1:11" ht="25.95" customHeight="1" thickBot="1" x14ac:dyDescent="0.35">
      <c r="A66" s="1"/>
      <c r="B66" s="1"/>
      <c r="C66" s="47"/>
      <c r="D66" s="22"/>
      <c r="E66" s="22"/>
      <c r="F66" s="22"/>
      <c r="G66" s="1"/>
      <c r="H66" s="47"/>
      <c r="I66" s="47"/>
      <c r="J66" s="22"/>
      <c r="K66" s="22"/>
    </row>
    <row r="67" spans="1:11" ht="38.25" customHeight="1" thickBot="1" x14ac:dyDescent="0.35">
      <c r="A67" s="329" t="s">
        <v>65</v>
      </c>
      <c r="B67" s="330"/>
      <c r="C67" s="330"/>
      <c r="D67" s="330"/>
      <c r="E67" s="331"/>
      <c r="F67" s="2"/>
      <c r="G67" s="329" t="s">
        <v>66</v>
      </c>
      <c r="H67" s="330"/>
      <c r="I67" s="330"/>
      <c r="J67" s="330"/>
      <c r="K67" s="331"/>
    </row>
    <row r="68" spans="1:11" ht="38.25" customHeight="1" x14ac:dyDescent="0.3">
      <c r="A68" s="194" t="s">
        <v>5</v>
      </c>
      <c r="B68" s="31" t="s">
        <v>6</v>
      </c>
      <c r="C68" s="31" t="s">
        <v>7</v>
      </c>
      <c r="D68" s="31" t="s">
        <v>8</v>
      </c>
      <c r="E68" s="32" t="s">
        <v>16</v>
      </c>
      <c r="F68" s="33"/>
      <c r="G68" s="29" t="s">
        <v>5</v>
      </c>
      <c r="H68" s="30" t="s">
        <v>6</v>
      </c>
      <c r="I68" s="30" t="s">
        <v>7</v>
      </c>
      <c r="J68" s="30" t="s">
        <v>8</v>
      </c>
      <c r="K68" s="91" t="s">
        <v>16</v>
      </c>
    </row>
    <row r="69" spans="1:11" ht="31.95" customHeight="1" x14ac:dyDescent="0.3">
      <c r="A69" s="279">
        <v>37</v>
      </c>
      <c r="B69" s="126" t="s">
        <v>224</v>
      </c>
      <c r="C69" s="102" t="s">
        <v>225</v>
      </c>
      <c r="D69" s="92">
        <v>3</v>
      </c>
      <c r="E69" s="93">
        <v>3</v>
      </c>
      <c r="F69" s="33"/>
      <c r="G69" s="128">
        <v>42</v>
      </c>
      <c r="H69" s="35" t="s">
        <v>206</v>
      </c>
      <c r="I69" s="38" t="s">
        <v>67</v>
      </c>
      <c r="J69" s="35">
        <v>3</v>
      </c>
      <c r="K69" s="37"/>
    </row>
    <row r="70" spans="1:11" ht="38.25" customHeight="1" x14ac:dyDescent="0.3">
      <c r="A70" s="128">
        <v>38</v>
      </c>
      <c r="B70" s="212" t="s">
        <v>270</v>
      </c>
      <c r="C70" s="102" t="s">
        <v>64</v>
      </c>
      <c r="D70" s="92">
        <v>3</v>
      </c>
      <c r="E70" s="93">
        <v>3</v>
      </c>
      <c r="F70" s="130"/>
      <c r="G70" s="128" t="s">
        <v>119</v>
      </c>
      <c r="H70" s="35" t="s">
        <v>208</v>
      </c>
      <c r="I70" s="36" t="s">
        <v>209</v>
      </c>
      <c r="J70" s="35">
        <v>6</v>
      </c>
      <c r="K70" s="37"/>
    </row>
    <row r="71" spans="1:11" ht="49.2" customHeight="1" x14ac:dyDescent="0.3">
      <c r="A71" s="279">
        <v>39</v>
      </c>
      <c r="B71" s="280"/>
      <c r="C71" s="108" t="s">
        <v>181</v>
      </c>
      <c r="D71" s="109">
        <v>6</v>
      </c>
      <c r="E71" s="132">
        <v>6</v>
      </c>
      <c r="F71" s="130"/>
      <c r="G71" s="128"/>
      <c r="H71" s="35"/>
      <c r="I71" s="36"/>
      <c r="J71" s="35"/>
      <c r="K71" s="37"/>
    </row>
    <row r="72" spans="1:11" ht="38.25" customHeight="1" x14ac:dyDescent="0.3">
      <c r="A72" s="128"/>
      <c r="B72" s="78" t="s">
        <v>210</v>
      </c>
      <c r="C72" s="79" t="s">
        <v>211</v>
      </c>
      <c r="D72" s="78">
        <v>3</v>
      </c>
      <c r="E72" s="80">
        <v>3</v>
      </c>
      <c r="F72" s="130"/>
      <c r="G72" s="133"/>
      <c r="H72" s="78"/>
      <c r="I72" s="81"/>
      <c r="J72" s="77"/>
      <c r="K72" s="101"/>
    </row>
    <row r="73" spans="1:11" ht="31.95" customHeight="1" x14ac:dyDescent="0.3">
      <c r="A73" s="128"/>
      <c r="B73" s="78" t="s">
        <v>212</v>
      </c>
      <c r="C73" s="79" t="s">
        <v>213</v>
      </c>
      <c r="D73" s="78">
        <v>3</v>
      </c>
      <c r="E73" s="80">
        <v>3</v>
      </c>
      <c r="F73" s="130"/>
      <c r="G73" s="133"/>
      <c r="H73" s="78"/>
      <c r="I73" s="81"/>
      <c r="J73" s="77"/>
      <c r="K73" s="101"/>
    </row>
    <row r="74" spans="1:11" ht="31.95" customHeight="1" x14ac:dyDescent="0.3">
      <c r="A74" s="128"/>
      <c r="B74" s="78" t="s">
        <v>214</v>
      </c>
      <c r="C74" s="81" t="s">
        <v>301</v>
      </c>
      <c r="D74" s="78">
        <v>3</v>
      </c>
      <c r="E74" s="80">
        <v>3</v>
      </c>
      <c r="F74" s="130"/>
      <c r="G74" s="128"/>
      <c r="H74" s="78"/>
      <c r="I74" s="81"/>
      <c r="J74" s="77"/>
      <c r="K74" s="101"/>
    </row>
    <row r="75" spans="1:11" ht="39.75" customHeight="1" x14ac:dyDescent="0.3">
      <c r="A75" s="128"/>
      <c r="B75" s="78" t="s">
        <v>215</v>
      </c>
      <c r="C75" s="79" t="s">
        <v>216</v>
      </c>
      <c r="D75" s="78">
        <v>3</v>
      </c>
      <c r="E75" s="80">
        <v>3</v>
      </c>
      <c r="F75" s="130"/>
      <c r="G75" s="134"/>
      <c r="H75" s="78"/>
      <c r="I75" s="81"/>
      <c r="J75" s="77"/>
      <c r="K75" s="101"/>
    </row>
    <row r="76" spans="1:11" ht="31.95" customHeight="1" x14ac:dyDescent="0.3">
      <c r="A76" s="128"/>
      <c r="B76" s="136" t="s">
        <v>217</v>
      </c>
      <c r="C76" s="79" t="s">
        <v>219</v>
      </c>
      <c r="D76" s="136">
        <v>3</v>
      </c>
      <c r="E76" s="137">
        <v>3</v>
      </c>
      <c r="F76" s="130"/>
      <c r="G76" s="134"/>
      <c r="H76" s="138"/>
      <c r="I76" s="138"/>
      <c r="J76" s="138"/>
      <c r="K76" s="139"/>
    </row>
    <row r="77" spans="1:11" ht="31.95" customHeight="1" x14ac:dyDescent="0.3">
      <c r="A77" s="128"/>
      <c r="B77" s="77" t="s">
        <v>218</v>
      </c>
      <c r="C77" s="79" t="s">
        <v>302</v>
      </c>
      <c r="D77" s="77">
        <v>3</v>
      </c>
      <c r="E77" s="101">
        <v>3</v>
      </c>
      <c r="F77" s="130"/>
      <c r="G77" s="134"/>
      <c r="H77" s="78"/>
      <c r="I77" s="81"/>
      <c r="J77" s="77"/>
      <c r="K77" s="101"/>
    </row>
    <row r="78" spans="1:11" ht="31.95" customHeight="1" x14ac:dyDescent="0.3">
      <c r="A78" s="128"/>
      <c r="B78" s="77" t="s">
        <v>128</v>
      </c>
      <c r="C78" s="79" t="s">
        <v>129</v>
      </c>
      <c r="D78" s="77">
        <v>3</v>
      </c>
      <c r="E78" s="101">
        <v>3</v>
      </c>
      <c r="F78" s="130"/>
      <c r="G78" s="134"/>
      <c r="H78" s="78"/>
      <c r="I78" s="81"/>
      <c r="J78" s="77"/>
      <c r="K78" s="101"/>
    </row>
    <row r="79" spans="1:11" ht="31.95" customHeight="1" x14ac:dyDescent="0.3">
      <c r="A79" s="128"/>
      <c r="B79" s="77" t="s">
        <v>130</v>
      </c>
      <c r="C79" s="79" t="s">
        <v>219</v>
      </c>
      <c r="D79" s="77">
        <v>3</v>
      </c>
      <c r="E79" s="101">
        <v>3</v>
      </c>
      <c r="F79" s="130"/>
      <c r="G79" s="134"/>
      <c r="H79" s="78"/>
      <c r="I79" s="81"/>
      <c r="J79" s="77"/>
      <c r="K79" s="101"/>
    </row>
    <row r="80" spans="1:11" ht="52.5" customHeight="1" x14ac:dyDescent="0.3">
      <c r="A80" s="128" t="s">
        <v>111</v>
      </c>
      <c r="C80" s="108" t="s">
        <v>265</v>
      </c>
      <c r="D80" s="109">
        <v>9</v>
      </c>
      <c r="E80" s="110">
        <v>9</v>
      </c>
      <c r="F80" s="130"/>
      <c r="G80" s="134"/>
      <c r="H80" s="78"/>
      <c r="I80" s="81"/>
      <c r="J80" s="77"/>
      <c r="K80" s="101"/>
    </row>
    <row r="81" spans="1:11" ht="31.95" customHeight="1" x14ac:dyDescent="0.3">
      <c r="A81" s="128"/>
      <c r="B81" s="78" t="s">
        <v>221</v>
      </c>
      <c r="C81" s="81" t="s">
        <v>222</v>
      </c>
      <c r="D81" s="78">
        <v>3</v>
      </c>
      <c r="E81" s="80">
        <v>3</v>
      </c>
      <c r="F81" s="130"/>
      <c r="G81" s="134"/>
      <c r="H81" s="78"/>
      <c r="I81" s="79"/>
      <c r="J81" s="78"/>
      <c r="K81" s="80"/>
    </row>
    <row r="82" spans="1:11" ht="31.95" customHeight="1" x14ac:dyDescent="0.3">
      <c r="A82" s="128"/>
      <c r="B82" s="78" t="s">
        <v>271</v>
      </c>
      <c r="C82" s="79" t="s">
        <v>62</v>
      </c>
      <c r="D82" s="78">
        <v>3</v>
      </c>
      <c r="E82" s="80">
        <v>3</v>
      </c>
      <c r="F82" s="130"/>
      <c r="G82" s="134"/>
      <c r="H82" s="78"/>
      <c r="I82" s="79"/>
      <c r="J82" s="78"/>
      <c r="K82" s="80"/>
    </row>
    <row r="83" spans="1:11" ht="31.95" customHeight="1" x14ac:dyDescent="0.3">
      <c r="A83" s="128"/>
      <c r="B83" s="77" t="s">
        <v>272</v>
      </c>
      <c r="C83" s="79" t="s">
        <v>120</v>
      </c>
      <c r="D83" s="77">
        <v>3</v>
      </c>
      <c r="E83" s="101">
        <v>3</v>
      </c>
      <c r="F83" s="130"/>
      <c r="G83" s="134"/>
      <c r="H83" s="81"/>
      <c r="I83" s="81"/>
      <c r="J83" s="77"/>
      <c r="K83" s="101"/>
    </row>
    <row r="84" spans="1:11" ht="31.95" customHeight="1" x14ac:dyDescent="0.3">
      <c r="A84" s="128"/>
      <c r="B84" s="77" t="s">
        <v>273</v>
      </c>
      <c r="C84" s="79" t="s">
        <v>63</v>
      </c>
      <c r="D84" s="78">
        <v>3</v>
      </c>
      <c r="E84" s="80">
        <v>3</v>
      </c>
      <c r="F84" s="130"/>
      <c r="G84" s="134"/>
      <c r="H84" s="81"/>
      <c r="I84" s="81"/>
      <c r="J84" s="77"/>
      <c r="K84" s="101"/>
    </row>
    <row r="85" spans="1:11" ht="31.95" customHeight="1" x14ac:dyDescent="0.3">
      <c r="A85" s="128"/>
      <c r="B85" s="77" t="s">
        <v>274</v>
      </c>
      <c r="C85" s="79" t="s">
        <v>275</v>
      </c>
      <c r="D85" s="77">
        <v>3</v>
      </c>
      <c r="E85" s="101">
        <v>3</v>
      </c>
      <c r="F85" s="130"/>
      <c r="G85" s="134"/>
      <c r="H85" s="81"/>
      <c r="I85" s="81"/>
      <c r="J85" s="77"/>
      <c r="K85" s="101"/>
    </row>
    <row r="86" spans="1:11" ht="36" customHeight="1" x14ac:dyDescent="0.3">
      <c r="A86" s="128"/>
      <c r="B86" s="78" t="s">
        <v>226</v>
      </c>
      <c r="C86" s="81" t="s">
        <v>227</v>
      </c>
      <c r="D86" s="78">
        <v>3</v>
      </c>
      <c r="E86" s="80">
        <v>3</v>
      </c>
      <c r="F86" s="130"/>
      <c r="G86" s="134"/>
      <c r="H86" s="81"/>
      <c r="I86" s="81"/>
      <c r="J86" s="77"/>
      <c r="K86" s="101"/>
    </row>
    <row r="87" spans="1:11" ht="31.95" customHeight="1" x14ac:dyDescent="0.3">
      <c r="A87" s="128"/>
      <c r="B87" s="77" t="s">
        <v>132</v>
      </c>
      <c r="C87" s="79" t="s">
        <v>133</v>
      </c>
      <c r="D87" s="78">
        <v>3</v>
      </c>
      <c r="E87" s="80">
        <v>3</v>
      </c>
      <c r="F87" s="130"/>
      <c r="G87" s="134"/>
      <c r="H87" s="81"/>
      <c r="I87" s="81"/>
      <c r="J87" s="77"/>
      <c r="K87" s="101"/>
    </row>
    <row r="88" spans="1:11" ht="31.95" customHeight="1" x14ac:dyDescent="0.3">
      <c r="A88" s="128"/>
      <c r="B88" s="77" t="s">
        <v>134</v>
      </c>
      <c r="C88" s="79" t="s">
        <v>135</v>
      </c>
      <c r="D88" s="78">
        <v>3</v>
      </c>
      <c r="E88" s="80">
        <v>3</v>
      </c>
      <c r="F88" s="130"/>
      <c r="G88" s="134"/>
      <c r="H88" s="81"/>
      <c r="I88" s="81"/>
      <c r="J88" s="77"/>
      <c r="K88" s="101"/>
    </row>
    <row r="89" spans="1:11" ht="43.5" customHeight="1" x14ac:dyDescent="0.3">
      <c r="A89" s="343" t="s">
        <v>228</v>
      </c>
      <c r="B89" s="344"/>
      <c r="C89" s="344"/>
      <c r="D89" s="344"/>
      <c r="E89" s="345"/>
      <c r="F89" s="130"/>
      <c r="G89" s="134"/>
      <c r="H89" s="81"/>
      <c r="I89" s="81"/>
      <c r="J89" s="77"/>
      <c r="K89" s="101"/>
    </row>
    <row r="90" spans="1:11" ht="38.25" customHeight="1" thickBot="1" x14ac:dyDescent="0.35">
      <c r="A90" s="39"/>
      <c r="B90" s="191"/>
      <c r="C90" s="41" t="s">
        <v>32</v>
      </c>
      <c r="D90" s="140">
        <f>SUM(D69:D70,D72,D81:D82)</f>
        <v>15</v>
      </c>
      <c r="E90" s="141">
        <f>SUM(E69:E70,E72,E81:E82)</f>
        <v>15</v>
      </c>
      <c r="F90" s="142"/>
      <c r="G90" s="39"/>
      <c r="H90" s="41"/>
      <c r="I90" s="41" t="s">
        <v>32</v>
      </c>
      <c r="J90" s="42">
        <v>9</v>
      </c>
      <c r="K90" s="43"/>
    </row>
    <row r="91" spans="1:11" ht="38.25" customHeight="1" x14ac:dyDescent="0.3">
      <c r="A91" s="19"/>
      <c r="B91" s="19"/>
      <c r="C91" s="144" t="s">
        <v>109</v>
      </c>
      <c r="D91" s="142"/>
      <c r="E91" s="145">
        <f>J90+D90+J64+D64+J42+D42+J22+D22</f>
        <v>129</v>
      </c>
      <c r="F91" s="142"/>
      <c r="G91" s="146"/>
      <c r="H91" s="147"/>
      <c r="I91" s="143"/>
      <c r="J91" s="19"/>
      <c r="K91" s="19"/>
    </row>
    <row r="92" spans="1:11" s="148" customFormat="1" ht="20.399999999999999" x14ac:dyDescent="0.3">
      <c r="A92" s="144" t="s">
        <v>110</v>
      </c>
      <c r="B92" s="144"/>
      <c r="C92" s="144"/>
      <c r="D92" s="144"/>
      <c r="E92" s="144"/>
      <c r="F92" s="144"/>
      <c r="G92" s="144"/>
      <c r="H92" s="144"/>
      <c r="I92" s="144"/>
      <c r="J92" s="144"/>
      <c r="K92" s="144"/>
    </row>
    <row r="93" spans="1:11" s="155" customFormat="1" ht="20.399999999999999" x14ac:dyDescent="0.35">
      <c r="A93" s="152"/>
      <c r="B93" s="152"/>
      <c r="C93" s="281"/>
      <c r="D93" s="152"/>
      <c r="E93" s="152"/>
      <c r="F93" s="152"/>
      <c r="G93" s="152"/>
      <c r="H93" s="153"/>
      <c r="I93" s="149" t="s">
        <v>136</v>
      </c>
      <c r="J93" s="152"/>
      <c r="K93" s="152"/>
    </row>
    <row r="94" spans="1:11" s="155" customFormat="1" ht="18" x14ac:dyDescent="0.3">
      <c r="A94" s="161"/>
      <c r="B94" s="154"/>
      <c r="H94" s="281"/>
      <c r="I94" s="154" t="s">
        <v>70</v>
      </c>
      <c r="J94" s="154"/>
      <c r="K94" s="154"/>
    </row>
    <row r="95" spans="1:11" s="155" customFormat="1" ht="18" x14ac:dyDescent="0.3">
      <c r="A95" s="152"/>
      <c r="B95" s="152"/>
      <c r="C95" s="154" t="s">
        <v>71</v>
      </c>
      <c r="E95" s="156"/>
      <c r="F95" s="157" t="s">
        <v>72</v>
      </c>
      <c r="G95" s="152"/>
      <c r="H95" s="153"/>
      <c r="I95" s="154" t="s">
        <v>73</v>
      </c>
      <c r="J95" s="152"/>
      <c r="K95" s="152"/>
    </row>
    <row r="96" spans="1:11" s="155" customFormat="1" ht="18" x14ac:dyDescent="0.3">
      <c r="A96" s="152"/>
      <c r="B96" s="152"/>
      <c r="C96" s="152"/>
      <c r="D96" s="152"/>
      <c r="E96" s="152"/>
      <c r="F96" s="157"/>
      <c r="G96" s="154"/>
      <c r="I96" s="158"/>
      <c r="J96" s="152"/>
      <c r="K96" s="152"/>
    </row>
    <row r="97" spans="1:11" s="155" customFormat="1" ht="18" x14ac:dyDescent="0.3">
      <c r="A97" s="152"/>
      <c r="B97" s="152"/>
      <c r="C97" s="159"/>
      <c r="D97" s="160"/>
      <c r="E97" s="160"/>
      <c r="F97" s="159"/>
      <c r="G97" s="160"/>
      <c r="I97" s="159"/>
      <c r="J97" s="152"/>
      <c r="K97" s="152"/>
    </row>
    <row r="98" spans="1:11" s="155" customFormat="1" ht="18" x14ac:dyDescent="0.3">
      <c r="A98" s="152"/>
      <c r="B98" s="152"/>
      <c r="C98" s="160"/>
      <c r="D98" s="160"/>
      <c r="E98" s="160"/>
      <c r="F98" s="157"/>
      <c r="G98" s="160"/>
      <c r="I98" s="159"/>
      <c r="J98" s="152"/>
      <c r="K98" s="152"/>
    </row>
    <row r="99" spans="1:11" s="155" customFormat="1" ht="18" x14ac:dyDescent="0.3">
      <c r="A99" s="154"/>
      <c r="B99" s="152"/>
      <c r="C99" s="160"/>
      <c r="D99" s="160"/>
      <c r="E99" s="160"/>
      <c r="F99" s="157"/>
      <c r="G99" s="160"/>
      <c r="I99" s="160"/>
      <c r="J99" s="154"/>
      <c r="K99" s="154"/>
    </row>
    <row r="100" spans="1:11" s="155" customFormat="1" ht="18" x14ac:dyDescent="0.3">
      <c r="A100" s="152"/>
      <c r="B100" s="152"/>
      <c r="C100" s="157"/>
      <c r="D100" s="160"/>
      <c r="E100" s="160"/>
      <c r="J100" s="154"/>
      <c r="K100" s="154"/>
    </row>
    <row r="101" spans="1:11" s="150" customFormat="1" ht="20.399999999999999" x14ac:dyDescent="0.3">
      <c r="A101" s="19"/>
      <c r="B101" s="19"/>
      <c r="C101" s="282"/>
      <c r="D101" s="44"/>
      <c r="E101" s="19"/>
      <c r="F101" s="282" t="s">
        <v>74</v>
      </c>
      <c r="G101" s="283"/>
      <c r="I101" s="282" t="s">
        <v>75</v>
      </c>
      <c r="J101" s="44"/>
      <c r="K101" s="44"/>
    </row>
    <row r="102" spans="1:11" s="150" customFormat="1" ht="20.399999999999999" x14ac:dyDescent="0.3">
      <c r="A102" s="151"/>
      <c r="B102" s="151"/>
      <c r="C102" s="151"/>
      <c r="G102" s="151"/>
      <c r="H102" s="99"/>
      <c r="I102" s="284"/>
      <c r="J102" s="99"/>
      <c r="K102" s="99"/>
    </row>
    <row r="103" spans="1:11" s="150" customFormat="1" ht="20.399999999999999" x14ac:dyDescent="0.3">
      <c r="A103" s="151"/>
      <c r="B103" s="151"/>
      <c r="C103" s="151"/>
      <c r="G103" s="151"/>
      <c r="H103" s="99"/>
      <c r="I103" s="99"/>
      <c r="J103" s="99"/>
      <c r="K103" s="99"/>
    </row>
    <row r="104" spans="1:11" s="150" customFormat="1" ht="20.399999999999999" x14ac:dyDescent="0.3">
      <c r="A104" s="163"/>
      <c r="B104" s="163"/>
      <c r="C104" s="164"/>
      <c r="F104" s="164"/>
      <c r="G104" s="151"/>
      <c r="H104" s="99"/>
      <c r="I104" s="164"/>
      <c r="J104" s="99"/>
      <c r="K104" s="99"/>
    </row>
    <row r="105" spans="1:11" ht="15" x14ac:dyDescent="0.3">
      <c r="A105" s="165"/>
      <c r="B105" s="167"/>
      <c r="C105" s="165"/>
      <c r="D105" s="167"/>
      <c r="E105" s="167"/>
      <c r="F105" s="167"/>
      <c r="G105" s="165"/>
      <c r="H105" s="166"/>
      <c r="I105" s="165"/>
      <c r="J105" s="167"/>
      <c r="K105" s="167"/>
    </row>
    <row r="106" spans="1:11" ht="15" x14ac:dyDescent="0.3">
      <c r="A106" s="167"/>
      <c r="B106" s="167"/>
      <c r="C106" s="166"/>
      <c r="D106" s="165"/>
      <c r="E106" s="167"/>
      <c r="F106" s="167"/>
      <c r="G106" s="167"/>
      <c r="H106" s="285"/>
      <c r="I106" s="285"/>
      <c r="J106" s="165"/>
      <c r="K106" s="165"/>
    </row>
  </sheetData>
  <mergeCells count="16">
    <mergeCell ref="A7:K7"/>
    <mergeCell ref="A1:C1"/>
    <mergeCell ref="G1:J1"/>
    <mergeCell ref="A2:C2"/>
    <mergeCell ref="H2:I2"/>
    <mergeCell ref="A3:K3"/>
    <mergeCell ref="A67:E67"/>
    <mergeCell ref="G67:K67"/>
    <mergeCell ref="A89:E89"/>
    <mergeCell ref="C11:I11"/>
    <mergeCell ref="A14:E14"/>
    <mergeCell ref="G14:K14"/>
    <mergeCell ref="A25:E25"/>
    <mergeCell ref="G25:K25"/>
    <mergeCell ref="A45:E45"/>
    <mergeCell ref="G45:K45"/>
  </mergeCells>
  <pageMargins left="0.93" right="0.16" top="0.31" bottom="0.25" header="0.3" footer="0.3"/>
  <pageSetup paperSize="9" scale="35" orientation="portrait" r:id="rId1"/>
  <rowBreaks count="1" manualBreakCount="1">
    <brk id="42" max="11"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05"/>
  <sheetViews>
    <sheetView view="pageBreakPreview" topLeftCell="A18" zoomScale="60" zoomScaleNormal="80" workbookViewId="0">
      <selection activeCell="K31" sqref="K31"/>
    </sheetView>
  </sheetViews>
  <sheetFormatPr defaultColWidth="9.109375" defaultRowHeight="13.8" x14ac:dyDescent="0.3"/>
  <cols>
    <col min="1" max="1" width="9.109375" style="28" customWidth="1"/>
    <col min="2" max="2" width="18.5546875" style="3" customWidth="1"/>
    <col min="3" max="3" width="59" style="3" customWidth="1"/>
    <col min="4" max="4" width="12.33203125" style="3" customWidth="1"/>
    <col min="5" max="5" width="17.33203125" style="3" customWidth="1"/>
    <col min="6" max="6" width="5.44140625" style="3" customWidth="1"/>
    <col min="7" max="7" width="9.44140625" style="28" customWidth="1"/>
    <col min="8" max="8" width="15.33203125" style="3" customWidth="1"/>
    <col min="9" max="9" width="58.33203125" style="3" customWidth="1"/>
    <col min="10" max="10" width="11.88671875" style="3" customWidth="1"/>
    <col min="11" max="11" width="20.44140625" style="3" customWidth="1"/>
    <col min="12" max="16384" width="9.109375" style="3"/>
  </cols>
  <sheetData>
    <row r="1" spans="1:11" ht="17.399999999999999" x14ac:dyDescent="0.3">
      <c r="A1" s="338" t="s">
        <v>0</v>
      </c>
      <c r="B1" s="338"/>
      <c r="C1" s="338"/>
      <c r="D1" s="1"/>
      <c r="E1" s="1"/>
      <c r="F1" s="1"/>
      <c r="G1" s="339" t="s">
        <v>1</v>
      </c>
      <c r="H1" s="339"/>
      <c r="I1" s="339"/>
      <c r="J1" s="339"/>
      <c r="K1" s="2"/>
    </row>
    <row r="2" spans="1:11" ht="17.399999999999999" x14ac:dyDescent="0.3">
      <c r="A2" s="339" t="s">
        <v>2</v>
      </c>
      <c r="B2" s="339"/>
      <c r="C2" s="339"/>
      <c r="D2" s="1"/>
      <c r="E2" s="1"/>
      <c r="F2" s="1"/>
      <c r="G2" s="2"/>
      <c r="H2" s="339" t="s">
        <v>3</v>
      </c>
      <c r="I2" s="339"/>
      <c r="J2" s="1"/>
      <c r="K2" s="1"/>
    </row>
    <row r="3" spans="1:11" ht="42" customHeight="1" x14ac:dyDescent="0.3">
      <c r="A3" s="340" t="s">
        <v>304</v>
      </c>
      <c r="B3" s="340"/>
      <c r="C3" s="340"/>
      <c r="D3" s="340"/>
      <c r="E3" s="340"/>
      <c r="F3" s="340"/>
      <c r="G3" s="340"/>
      <c r="H3" s="340"/>
      <c r="I3" s="340"/>
      <c r="J3" s="340"/>
      <c r="K3" s="340"/>
    </row>
    <row r="4" spans="1:11" ht="22.5" customHeight="1" x14ac:dyDescent="0.3">
      <c r="A4" s="1"/>
      <c r="B4" s="4" t="s">
        <v>143</v>
      </c>
      <c r="C4" s="5"/>
      <c r="D4" s="1"/>
      <c r="E4" s="1"/>
      <c r="F4" s="1"/>
      <c r="G4" s="1"/>
      <c r="H4" s="5"/>
      <c r="I4" s="6"/>
      <c r="J4" s="1"/>
      <c r="K4" s="1"/>
    </row>
    <row r="5" spans="1:11" ht="40.5" customHeight="1" x14ac:dyDescent="0.3">
      <c r="A5" s="1"/>
      <c r="B5" s="7" t="s">
        <v>257</v>
      </c>
      <c r="C5" s="5"/>
      <c r="D5" s="1"/>
      <c r="E5" s="1"/>
      <c r="F5" s="1"/>
      <c r="G5" s="1"/>
      <c r="H5" s="5"/>
      <c r="I5" s="6"/>
      <c r="J5" s="1"/>
      <c r="K5" s="1"/>
    </row>
    <row r="6" spans="1:11" ht="40.5" customHeight="1" thickBot="1" x14ac:dyDescent="0.35">
      <c r="A6" s="1"/>
      <c r="B6" s="7" t="s">
        <v>229</v>
      </c>
      <c r="C6" s="5"/>
      <c r="D6" s="1"/>
      <c r="E6" s="1"/>
      <c r="F6" s="1"/>
      <c r="G6" s="1"/>
      <c r="H6" s="5"/>
      <c r="I6" s="6"/>
      <c r="J6" s="1"/>
      <c r="K6" s="1"/>
    </row>
    <row r="7" spans="1:11" s="8" customFormat="1" ht="48" customHeight="1" thickBot="1" x14ac:dyDescent="0.35">
      <c r="A7" s="335" t="s">
        <v>4</v>
      </c>
      <c r="B7" s="336"/>
      <c r="C7" s="336"/>
      <c r="D7" s="336"/>
      <c r="E7" s="336"/>
      <c r="F7" s="336"/>
      <c r="G7" s="336"/>
      <c r="H7" s="336"/>
      <c r="I7" s="336"/>
      <c r="J7" s="336"/>
      <c r="K7" s="337"/>
    </row>
    <row r="8" spans="1:11" ht="48.45" customHeight="1" thickBot="1" x14ac:dyDescent="0.35">
      <c r="A8" s="9" t="s">
        <v>5</v>
      </c>
      <c r="B8" s="10" t="s">
        <v>6</v>
      </c>
      <c r="C8" s="10" t="s">
        <v>7</v>
      </c>
      <c r="D8" s="10" t="s">
        <v>8</v>
      </c>
      <c r="E8" s="11" t="s">
        <v>9</v>
      </c>
      <c r="F8" s="12"/>
      <c r="G8" s="9" t="s">
        <v>5</v>
      </c>
      <c r="H8" s="10" t="s">
        <v>6</v>
      </c>
      <c r="I8" s="10" t="s">
        <v>7</v>
      </c>
      <c r="J8" s="10" t="s">
        <v>8</v>
      </c>
      <c r="K8" s="11" t="s">
        <v>9</v>
      </c>
    </row>
    <row r="9" spans="1:11" ht="36" customHeight="1" thickBot="1" x14ac:dyDescent="0.35">
      <c r="A9" s="13">
        <v>1</v>
      </c>
      <c r="B9" s="14"/>
      <c r="C9" s="15" t="s">
        <v>10</v>
      </c>
      <c r="D9" s="16">
        <v>8</v>
      </c>
      <c r="E9" s="17"/>
      <c r="F9" s="18"/>
      <c r="G9" s="13">
        <v>2</v>
      </c>
      <c r="H9" s="14"/>
      <c r="I9" s="15" t="s">
        <v>11</v>
      </c>
      <c r="J9" s="16">
        <v>4</v>
      </c>
      <c r="K9" s="17"/>
    </row>
    <row r="10" spans="1:11" ht="36" customHeight="1" thickBot="1" x14ac:dyDescent="0.35">
      <c r="A10" s="19"/>
      <c r="B10" s="4"/>
      <c r="C10" s="20"/>
      <c r="D10" s="18"/>
      <c r="E10" s="18"/>
      <c r="F10" s="18"/>
      <c r="G10" s="18"/>
      <c r="H10" s="21"/>
      <c r="I10" s="20"/>
      <c r="J10" s="19"/>
      <c r="K10" s="19"/>
    </row>
    <row r="11" spans="1:11" ht="31.5" customHeight="1" thickBot="1" x14ac:dyDescent="0.35">
      <c r="A11" s="22"/>
      <c r="B11" s="22"/>
      <c r="C11" s="329" t="s">
        <v>12</v>
      </c>
      <c r="D11" s="330"/>
      <c r="E11" s="330"/>
      <c r="F11" s="330"/>
      <c r="G11" s="330"/>
      <c r="H11" s="330"/>
      <c r="I11" s="331"/>
      <c r="J11" s="2"/>
      <c r="K11" s="5"/>
    </row>
    <row r="12" spans="1:11" s="27" customFormat="1" ht="31.5" customHeight="1" x14ac:dyDescent="0.3">
      <c r="A12" s="23"/>
      <c r="B12" s="23"/>
      <c r="C12" s="24"/>
      <c r="D12" s="24"/>
      <c r="E12" s="24"/>
      <c r="F12" s="25" t="s">
        <v>303</v>
      </c>
      <c r="G12" s="24"/>
      <c r="H12" s="24"/>
      <c r="I12" s="24"/>
      <c r="J12" s="24"/>
      <c r="K12" s="26"/>
    </row>
    <row r="13" spans="1:11" ht="15" customHeight="1" thickBot="1" x14ac:dyDescent="0.35">
      <c r="B13" s="5"/>
      <c r="C13" s="5"/>
      <c r="D13" s="1"/>
      <c r="E13" s="1"/>
      <c r="F13" s="1"/>
      <c r="G13" s="1"/>
      <c r="H13" s="5"/>
      <c r="I13" s="6"/>
      <c r="J13" s="1"/>
      <c r="K13" s="1"/>
    </row>
    <row r="14" spans="1:11" ht="31.5" customHeight="1" thickBot="1" x14ac:dyDescent="0.35">
      <c r="A14" s="329" t="s">
        <v>14</v>
      </c>
      <c r="B14" s="330"/>
      <c r="C14" s="330"/>
      <c r="D14" s="330"/>
      <c r="E14" s="331"/>
      <c r="F14" s="2"/>
      <c r="G14" s="329" t="s">
        <v>15</v>
      </c>
      <c r="H14" s="330"/>
      <c r="I14" s="330"/>
      <c r="J14" s="330"/>
      <c r="K14" s="331"/>
    </row>
    <row r="15" spans="1:11" ht="31.5" customHeight="1" x14ac:dyDescent="0.3">
      <c r="A15" s="29" t="s">
        <v>5</v>
      </c>
      <c r="B15" s="30" t="s">
        <v>6</v>
      </c>
      <c r="C15" s="30" t="s">
        <v>7</v>
      </c>
      <c r="D15" s="31" t="s">
        <v>8</v>
      </c>
      <c r="E15" s="32" t="s">
        <v>16</v>
      </c>
      <c r="F15" s="33"/>
      <c r="G15" s="29" t="s">
        <v>5</v>
      </c>
      <c r="H15" s="30" t="s">
        <v>6</v>
      </c>
      <c r="I15" s="30" t="s">
        <v>7</v>
      </c>
      <c r="J15" s="31" t="s">
        <v>8</v>
      </c>
      <c r="K15" s="32" t="s">
        <v>16</v>
      </c>
    </row>
    <row r="16" spans="1:11" ht="49.5" customHeight="1" x14ac:dyDescent="0.3">
      <c r="A16" s="34">
        <v>1</v>
      </c>
      <c r="B16" s="35" t="s">
        <v>76</v>
      </c>
      <c r="C16" s="36" t="s">
        <v>77</v>
      </c>
      <c r="D16" s="35">
        <v>3</v>
      </c>
      <c r="E16" s="37">
        <v>3</v>
      </c>
      <c r="F16" s="19"/>
      <c r="G16" s="34">
        <v>6</v>
      </c>
      <c r="H16" s="35" t="s">
        <v>18</v>
      </c>
      <c r="I16" s="38" t="s">
        <v>19</v>
      </c>
      <c r="J16" s="35">
        <v>3</v>
      </c>
      <c r="K16" s="37">
        <v>3</v>
      </c>
    </row>
    <row r="17" spans="1:11" ht="49.5" customHeight="1" x14ac:dyDescent="0.3">
      <c r="A17" s="34">
        <v>2</v>
      </c>
      <c r="B17" s="35" t="s">
        <v>23</v>
      </c>
      <c r="C17" s="36" t="s">
        <v>24</v>
      </c>
      <c r="D17" s="35">
        <v>3</v>
      </c>
      <c r="E17" s="37">
        <v>3</v>
      </c>
      <c r="F17" s="19"/>
      <c r="G17" s="34">
        <v>7</v>
      </c>
      <c r="H17" s="35" t="s">
        <v>17</v>
      </c>
      <c r="I17" s="38" t="s">
        <v>146</v>
      </c>
      <c r="J17" s="35">
        <v>3</v>
      </c>
      <c r="K17" s="37">
        <v>3</v>
      </c>
    </row>
    <row r="18" spans="1:11" ht="31.5" customHeight="1" x14ac:dyDescent="0.3">
      <c r="A18" s="34"/>
      <c r="B18" s="35" t="s">
        <v>25</v>
      </c>
      <c r="C18" s="38" t="s">
        <v>26</v>
      </c>
      <c r="D18" s="35">
        <v>3</v>
      </c>
      <c r="E18" s="37">
        <v>3</v>
      </c>
      <c r="F18" s="19"/>
      <c r="G18" s="34">
        <v>8</v>
      </c>
      <c r="H18" s="35" t="s">
        <v>230</v>
      </c>
      <c r="I18" s="38" t="s">
        <v>231</v>
      </c>
      <c r="J18" s="35">
        <v>3</v>
      </c>
      <c r="K18" s="37">
        <v>6</v>
      </c>
    </row>
    <row r="19" spans="1:11" ht="31.5" customHeight="1" x14ac:dyDescent="0.3">
      <c r="A19" s="34">
        <v>3</v>
      </c>
      <c r="B19" s="35"/>
      <c r="C19" s="38" t="s">
        <v>20</v>
      </c>
      <c r="D19" s="35">
        <v>5</v>
      </c>
      <c r="E19" s="37">
        <v>5</v>
      </c>
      <c r="F19" s="19"/>
      <c r="G19" s="34">
        <v>9</v>
      </c>
      <c r="H19" s="35" t="s">
        <v>232</v>
      </c>
      <c r="I19" s="38" t="s">
        <v>233</v>
      </c>
      <c r="J19" s="35">
        <v>3</v>
      </c>
      <c r="K19" s="37">
        <v>6</v>
      </c>
    </row>
    <row r="20" spans="1:11" ht="31.5" customHeight="1" x14ac:dyDescent="0.3">
      <c r="A20" s="34">
        <v>4</v>
      </c>
      <c r="B20" s="35" t="s">
        <v>234</v>
      </c>
      <c r="C20" s="38" t="s">
        <v>235</v>
      </c>
      <c r="D20" s="35">
        <v>3</v>
      </c>
      <c r="E20" s="37">
        <v>6</v>
      </c>
      <c r="F20" s="19"/>
      <c r="G20" s="34"/>
      <c r="H20" s="35"/>
      <c r="I20" s="38"/>
      <c r="J20" s="35"/>
      <c r="K20" s="37"/>
    </row>
    <row r="21" spans="1:11" ht="31.5" customHeight="1" x14ac:dyDescent="0.3">
      <c r="A21" s="34">
        <v>5</v>
      </c>
      <c r="B21" s="35" t="s">
        <v>236</v>
      </c>
      <c r="C21" s="38" t="s">
        <v>237</v>
      </c>
      <c r="D21" s="35">
        <v>3</v>
      </c>
      <c r="E21" s="37">
        <v>6</v>
      </c>
      <c r="F21" s="19"/>
      <c r="G21" s="34"/>
      <c r="H21" s="35"/>
      <c r="I21" s="38"/>
      <c r="J21" s="35"/>
      <c r="K21" s="37"/>
    </row>
    <row r="22" spans="1:11" ht="31.5" customHeight="1" thickBot="1" x14ac:dyDescent="0.35">
      <c r="A22" s="39"/>
      <c r="B22" s="40"/>
      <c r="C22" s="41" t="s">
        <v>32</v>
      </c>
      <c r="D22" s="42">
        <f>SUM(D16:D21)-D18</f>
        <v>17</v>
      </c>
      <c r="E22" s="43">
        <f>SUM(E16:E21)</f>
        <v>26</v>
      </c>
      <c r="F22" s="44"/>
      <c r="G22" s="39"/>
      <c r="H22" s="41"/>
      <c r="I22" s="41" t="s">
        <v>32</v>
      </c>
      <c r="J22" s="42">
        <f>SUM(J16:J21)</f>
        <v>12</v>
      </c>
      <c r="K22" s="43">
        <f>SUM(K16:K21)</f>
        <v>18</v>
      </c>
    </row>
    <row r="23" spans="1:11" s="27" customFormat="1" ht="31.5" customHeight="1" x14ac:dyDescent="0.3">
      <c r="A23" s="45"/>
      <c r="B23" s="26"/>
      <c r="C23" s="46"/>
      <c r="D23" s="24"/>
      <c r="E23" s="24"/>
      <c r="F23" s="25" t="s">
        <v>13</v>
      </c>
      <c r="G23" s="45"/>
      <c r="H23" s="46"/>
      <c r="I23" s="46"/>
      <c r="J23" s="24"/>
      <c r="K23" s="24"/>
    </row>
    <row r="24" spans="1:11" ht="17.25" customHeight="1" thickBot="1" x14ac:dyDescent="0.35">
      <c r="A24" s="1"/>
      <c r="B24" s="5"/>
      <c r="C24" s="47"/>
      <c r="D24" s="22"/>
      <c r="E24" s="22"/>
      <c r="F24" s="22"/>
      <c r="G24" s="1"/>
      <c r="H24" s="47"/>
      <c r="I24" s="47"/>
      <c r="J24" s="2"/>
      <c r="K24" s="2"/>
    </row>
    <row r="25" spans="1:11" ht="31.5" customHeight="1" thickBot="1" x14ac:dyDescent="0.35">
      <c r="A25" s="329" t="s">
        <v>34</v>
      </c>
      <c r="B25" s="330"/>
      <c r="C25" s="330"/>
      <c r="D25" s="330"/>
      <c r="E25" s="331"/>
      <c r="F25" s="2"/>
      <c r="G25" s="329" t="s">
        <v>35</v>
      </c>
      <c r="H25" s="330"/>
      <c r="I25" s="330"/>
      <c r="J25" s="330"/>
      <c r="K25" s="331"/>
    </row>
    <row r="26" spans="1:11" ht="31.5" customHeight="1" x14ac:dyDescent="0.3">
      <c r="A26" s="29" t="s">
        <v>5</v>
      </c>
      <c r="B26" s="30" t="s">
        <v>6</v>
      </c>
      <c r="C26" s="30" t="s">
        <v>7</v>
      </c>
      <c r="D26" s="31" t="s">
        <v>8</v>
      </c>
      <c r="E26" s="32" t="s">
        <v>16</v>
      </c>
      <c r="F26" s="33"/>
      <c r="G26" s="29" t="s">
        <v>5</v>
      </c>
      <c r="H26" s="30" t="s">
        <v>6</v>
      </c>
      <c r="I26" s="30" t="s">
        <v>7</v>
      </c>
      <c r="J26" s="30" t="s">
        <v>8</v>
      </c>
      <c r="K26" s="32" t="s">
        <v>16</v>
      </c>
    </row>
    <row r="27" spans="1:11" ht="31.5" customHeight="1" x14ac:dyDescent="0.3">
      <c r="A27" s="48">
        <v>10</v>
      </c>
      <c r="B27" s="49" t="s">
        <v>36</v>
      </c>
      <c r="C27" s="50" t="s">
        <v>37</v>
      </c>
      <c r="D27" s="49">
        <v>3</v>
      </c>
      <c r="E27" s="51">
        <v>3</v>
      </c>
      <c r="F27" s="33"/>
      <c r="G27" s="48">
        <v>17</v>
      </c>
      <c r="H27" s="52" t="s">
        <v>38</v>
      </c>
      <c r="I27" s="50" t="s">
        <v>39</v>
      </c>
      <c r="J27" s="49">
        <v>2</v>
      </c>
      <c r="K27" s="51">
        <v>2</v>
      </c>
    </row>
    <row r="28" spans="1:11" ht="31.5" customHeight="1" x14ac:dyDescent="0.3">
      <c r="A28" s="270">
        <v>11</v>
      </c>
      <c r="B28" s="52" t="s">
        <v>40</v>
      </c>
      <c r="C28" s="53" t="s">
        <v>41</v>
      </c>
      <c r="D28" s="52">
        <v>2</v>
      </c>
      <c r="E28" s="54">
        <v>2</v>
      </c>
      <c r="F28" s="33"/>
      <c r="G28" s="48">
        <v>18</v>
      </c>
      <c r="H28" s="55" t="s">
        <v>155</v>
      </c>
      <c r="I28" s="38" t="s">
        <v>156</v>
      </c>
      <c r="J28" s="55">
        <v>3</v>
      </c>
      <c r="K28" s="56">
        <v>6</v>
      </c>
    </row>
    <row r="29" spans="1:11" ht="31.5" customHeight="1" x14ac:dyDescent="0.3">
      <c r="A29" s="48">
        <v>12</v>
      </c>
      <c r="B29" s="35" t="s">
        <v>157</v>
      </c>
      <c r="C29" s="38" t="s">
        <v>158</v>
      </c>
      <c r="D29" s="35">
        <v>3</v>
      </c>
      <c r="E29" s="37">
        <v>6</v>
      </c>
      <c r="F29" s="33"/>
      <c r="G29" s="48">
        <v>19</v>
      </c>
      <c r="H29" s="55" t="s">
        <v>159</v>
      </c>
      <c r="I29" s="38" t="s">
        <v>160</v>
      </c>
      <c r="J29" s="57">
        <v>3</v>
      </c>
      <c r="K29" s="56">
        <v>6</v>
      </c>
    </row>
    <row r="30" spans="1:11" ht="31.2" customHeight="1" x14ac:dyDescent="0.3">
      <c r="A30" s="270">
        <v>13</v>
      </c>
      <c r="B30" s="35" t="s">
        <v>161</v>
      </c>
      <c r="C30" s="38" t="s">
        <v>162</v>
      </c>
      <c r="D30" s="35">
        <v>3</v>
      </c>
      <c r="E30" s="37">
        <v>6</v>
      </c>
      <c r="F30" s="33"/>
      <c r="G30" s="48">
        <v>20</v>
      </c>
      <c r="H30" s="35" t="s">
        <v>163</v>
      </c>
      <c r="I30" s="38" t="s">
        <v>164</v>
      </c>
      <c r="J30" s="35">
        <v>3</v>
      </c>
      <c r="K30" s="37">
        <v>6</v>
      </c>
    </row>
    <row r="31" spans="1:11" ht="39" customHeight="1" x14ac:dyDescent="0.3">
      <c r="A31" s="48">
        <v>14</v>
      </c>
      <c r="B31" s="35" t="s">
        <v>165</v>
      </c>
      <c r="C31" s="38" t="s">
        <v>166</v>
      </c>
      <c r="D31" s="35">
        <v>3</v>
      </c>
      <c r="E31" s="37">
        <v>6</v>
      </c>
      <c r="F31" s="33"/>
      <c r="G31" s="48">
        <v>21</v>
      </c>
      <c r="H31" s="35" t="s">
        <v>167</v>
      </c>
      <c r="I31" s="38" t="s">
        <v>168</v>
      </c>
      <c r="J31" s="35">
        <v>3</v>
      </c>
      <c r="K31" s="37">
        <v>3</v>
      </c>
    </row>
    <row r="32" spans="1:11" ht="39" customHeight="1" x14ac:dyDescent="0.3">
      <c r="A32" s="65" t="s">
        <v>306</v>
      </c>
      <c r="B32" s="66"/>
      <c r="C32" s="67" t="s">
        <v>170</v>
      </c>
      <c r="D32" s="68">
        <v>6</v>
      </c>
      <c r="E32" s="69">
        <v>6</v>
      </c>
      <c r="F32" s="33"/>
      <c r="G32" s="48" t="s">
        <v>307</v>
      </c>
      <c r="H32" s="61"/>
      <c r="I32" s="190" t="s">
        <v>238</v>
      </c>
      <c r="J32" s="63">
        <v>6</v>
      </c>
      <c r="K32" s="64">
        <v>6</v>
      </c>
    </row>
    <row r="33" spans="1:11" ht="77.25" customHeight="1" x14ac:dyDescent="0.3">
      <c r="A33" s="76"/>
      <c r="B33" s="271" t="s">
        <v>95</v>
      </c>
      <c r="C33" s="75" t="s">
        <v>96</v>
      </c>
      <c r="D33" s="74">
        <v>3</v>
      </c>
      <c r="E33" s="73">
        <v>3</v>
      </c>
      <c r="F33" s="33"/>
      <c r="G33" s="48"/>
      <c r="H33" s="70" t="s">
        <v>45</v>
      </c>
      <c r="I33" s="71" t="s">
        <v>82</v>
      </c>
      <c r="J33" s="72">
        <v>3</v>
      </c>
      <c r="K33" s="73">
        <v>3</v>
      </c>
    </row>
    <row r="34" spans="1:11" ht="39" customHeight="1" x14ac:dyDescent="0.3">
      <c r="A34" s="114"/>
      <c r="B34" s="271" t="s">
        <v>87</v>
      </c>
      <c r="C34" s="75" t="s">
        <v>112</v>
      </c>
      <c r="D34" s="74">
        <v>3</v>
      </c>
      <c r="E34" s="73">
        <v>3</v>
      </c>
      <c r="F34" s="33"/>
      <c r="G34" s="48"/>
      <c r="H34" s="70" t="s">
        <v>88</v>
      </c>
      <c r="I34" s="71" t="s">
        <v>89</v>
      </c>
      <c r="J34" s="70">
        <v>3</v>
      </c>
      <c r="K34" s="73">
        <v>3</v>
      </c>
    </row>
    <row r="35" spans="1:11" ht="39" customHeight="1" x14ac:dyDescent="0.3">
      <c r="A35" s="48"/>
      <c r="B35" s="74" t="s">
        <v>46</v>
      </c>
      <c r="C35" s="71" t="s">
        <v>47</v>
      </c>
      <c r="D35" s="77">
        <v>3</v>
      </c>
      <c r="E35" s="73">
        <v>3</v>
      </c>
      <c r="F35" s="33"/>
      <c r="G35" s="48"/>
      <c r="H35" s="77" t="s">
        <v>30</v>
      </c>
      <c r="I35" s="71" t="s">
        <v>31</v>
      </c>
      <c r="J35" s="77">
        <v>3</v>
      </c>
      <c r="K35" s="73">
        <v>3</v>
      </c>
    </row>
    <row r="36" spans="1:11" ht="60.75" customHeight="1" x14ac:dyDescent="0.3">
      <c r="A36" s="48"/>
      <c r="B36" s="74" t="s">
        <v>50</v>
      </c>
      <c r="C36" s="71" t="s">
        <v>51</v>
      </c>
      <c r="D36" s="77">
        <v>3</v>
      </c>
      <c r="E36" s="73">
        <v>3</v>
      </c>
      <c r="F36" s="33"/>
      <c r="G36" s="48"/>
      <c r="H36" s="77" t="s">
        <v>28</v>
      </c>
      <c r="I36" s="71" t="s">
        <v>29</v>
      </c>
      <c r="J36" s="77">
        <v>3</v>
      </c>
      <c r="K36" s="73">
        <v>3</v>
      </c>
    </row>
    <row r="37" spans="1:11" ht="54.75" customHeight="1" x14ac:dyDescent="0.3">
      <c r="A37" s="48"/>
      <c r="B37" s="74" t="s">
        <v>54</v>
      </c>
      <c r="C37" s="71" t="s">
        <v>55</v>
      </c>
      <c r="D37" s="77">
        <v>3</v>
      </c>
      <c r="E37" s="73">
        <v>3</v>
      </c>
      <c r="F37" s="33"/>
      <c r="G37" s="48"/>
      <c r="H37" s="78" t="s">
        <v>171</v>
      </c>
      <c r="I37" s="79" t="s">
        <v>27</v>
      </c>
      <c r="J37" s="78">
        <v>3</v>
      </c>
      <c r="K37" s="80">
        <v>3</v>
      </c>
    </row>
    <row r="38" spans="1:11" ht="31.5" customHeight="1" x14ac:dyDescent="0.3">
      <c r="A38" s="48"/>
      <c r="B38" s="74" t="s">
        <v>78</v>
      </c>
      <c r="C38" s="71" t="s">
        <v>79</v>
      </c>
      <c r="D38" s="77">
        <v>3</v>
      </c>
      <c r="E38" s="73">
        <v>3</v>
      </c>
      <c r="F38" s="33"/>
      <c r="G38" s="48"/>
      <c r="H38" s="78" t="s">
        <v>172</v>
      </c>
      <c r="I38" s="81" t="s">
        <v>127</v>
      </c>
      <c r="J38" s="78">
        <v>3</v>
      </c>
      <c r="K38" s="80">
        <v>3</v>
      </c>
    </row>
    <row r="39" spans="1:11" ht="31.5" customHeight="1" x14ac:dyDescent="0.3">
      <c r="A39" s="48"/>
      <c r="B39" s="74" t="s">
        <v>90</v>
      </c>
      <c r="C39" s="71" t="s">
        <v>125</v>
      </c>
      <c r="D39" s="77">
        <v>3</v>
      </c>
      <c r="E39" s="73">
        <v>3</v>
      </c>
      <c r="F39" s="33"/>
      <c r="G39" s="48"/>
      <c r="H39" s="272" t="s">
        <v>85</v>
      </c>
      <c r="I39" s="83" t="s">
        <v>86</v>
      </c>
      <c r="J39" s="84">
        <v>3</v>
      </c>
      <c r="K39" s="80">
        <v>3</v>
      </c>
    </row>
    <row r="40" spans="1:11" ht="31.5" customHeight="1" x14ac:dyDescent="0.3">
      <c r="A40" s="34"/>
      <c r="B40" s="74" t="s">
        <v>91</v>
      </c>
      <c r="C40" s="71" t="s">
        <v>92</v>
      </c>
      <c r="D40" s="77">
        <v>3</v>
      </c>
      <c r="E40" s="73">
        <v>3</v>
      </c>
      <c r="F40" s="33"/>
      <c r="G40" s="48"/>
      <c r="H40" s="82" t="s">
        <v>298</v>
      </c>
      <c r="I40" s="83" t="s">
        <v>299</v>
      </c>
      <c r="J40" s="84">
        <v>3</v>
      </c>
      <c r="K40" s="86">
        <v>3</v>
      </c>
    </row>
    <row r="41" spans="1:11" ht="31.5" customHeight="1" x14ac:dyDescent="0.3">
      <c r="A41" s="34"/>
      <c r="B41" s="74" t="s">
        <v>52</v>
      </c>
      <c r="C41" s="71" t="s">
        <v>53</v>
      </c>
      <c r="D41" s="77">
        <v>3</v>
      </c>
      <c r="E41" s="73">
        <v>3</v>
      </c>
      <c r="F41" s="33"/>
      <c r="G41" s="48"/>
      <c r="H41" s="78"/>
      <c r="I41" s="81"/>
      <c r="J41" s="78"/>
      <c r="K41" s="80"/>
    </row>
    <row r="42" spans="1:11" ht="31.5" customHeight="1" thickBot="1" x14ac:dyDescent="0.35">
      <c r="A42" s="39"/>
      <c r="B42" s="41"/>
      <c r="C42" s="41" t="s">
        <v>32</v>
      </c>
      <c r="D42" s="42">
        <f>SUM(D27:D32)</f>
        <v>20</v>
      </c>
      <c r="E42" s="43">
        <f>SUM(E27:E32)</f>
        <v>29</v>
      </c>
      <c r="F42" s="44"/>
      <c r="G42" s="87"/>
      <c r="H42" s="41"/>
      <c r="I42" s="41" t="s">
        <v>32</v>
      </c>
      <c r="J42" s="88">
        <f>SUM(J27:J32)</f>
        <v>20</v>
      </c>
      <c r="K42" s="43">
        <f>SUM(K27:K32)</f>
        <v>29</v>
      </c>
    </row>
    <row r="43" spans="1:11" ht="31.5" customHeight="1" x14ac:dyDescent="0.3">
      <c r="A43" s="1"/>
      <c r="B43" s="47"/>
      <c r="C43" s="47"/>
      <c r="D43" s="2"/>
      <c r="E43" s="2"/>
      <c r="F43" s="25" t="s">
        <v>33</v>
      </c>
      <c r="G43" s="1"/>
      <c r="H43" s="47"/>
      <c r="I43" s="47"/>
      <c r="J43" s="2"/>
      <c r="K43" s="2"/>
    </row>
    <row r="44" spans="1:11" ht="18.75" customHeight="1" thickBot="1" x14ac:dyDescent="0.35">
      <c r="A44" s="1"/>
      <c r="B44" s="47"/>
      <c r="C44" s="47"/>
      <c r="D44" s="22"/>
      <c r="E44" s="22"/>
      <c r="F44" s="22"/>
      <c r="G44" s="1"/>
      <c r="H44" s="47"/>
      <c r="I44" s="47"/>
      <c r="J44" s="22"/>
      <c r="K44" s="22"/>
    </row>
    <row r="45" spans="1:11" ht="38.25" customHeight="1" thickBot="1" x14ac:dyDescent="0.35">
      <c r="A45" s="329" t="s">
        <v>57</v>
      </c>
      <c r="B45" s="330"/>
      <c r="C45" s="330"/>
      <c r="D45" s="330"/>
      <c r="E45" s="331"/>
      <c r="F45" s="2"/>
      <c r="G45" s="329" t="s">
        <v>58</v>
      </c>
      <c r="H45" s="330"/>
      <c r="I45" s="330"/>
      <c r="J45" s="330"/>
      <c r="K45" s="331"/>
    </row>
    <row r="46" spans="1:11" ht="38.25" customHeight="1" x14ac:dyDescent="0.3">
      <c r="A46" s="29" t="s">
        <v>5</v>
      </c>
      <c r="B46" s="30" t="s">
        <v>6</v>
      </c>
      <c r="C46" s="30" t="s">
        <v>7</v>
      </c>
      <c r="D46" s="30" t="s">
        <v>8</v>
      </c>
      <c r="E46" s="91" t="s">
        <v>16</v>
      </c>
      <c r="F46" s="33"/>
      <c r="G46" s="29" t="s">
        <v>5</v>
      </c>
      <c r="H46" s="30" t="s">
        <v>6</v>
      </c>
      <c r="I46" s="30" t="s">
        <v>7</v>
      </c>
      <c r="J46" s="30" t="s">
        <v>8</v>
      </c>
      <c r="K46" s="32" t="s">
        <v>16</v>
      </c>
    </row>
    <row r="47" spans="1:11" ht="31.2" customHeight="1" x14ac:dyDescent="0.3">
      <c r="A47" s="48">
        <v>24</v>
      </c>
      <c r="B47" s="35" t="s">
        <v>59</v>
      </c>
      <c r="C47" s="38" t="s">
        <v>126</v>
      </c>
      <c r="D47" s="35">
        <v>2</v>
      </c>
      <c r="E47" s="37">
        <v>2</v>
      </c>
      <c r="F47" s="33"/>
      <c r="G47" s="48">
        <v>30</v>
      </c>
      <c r="H47" s="49" t="s">
        <v>60</v>
      </c>
      <c r="I47" s="50" t="s">
        <v>61</v>
      </c>
      <c r="J47" s="49">
        <v>2</v>
      </c>
      <c r="K47" s="51">
        <v>2</v>
      </c>
    </row>
    <row r="48" spans="1:11" ht="31.95" customHeight="1" x14ac:dyDescent="0.3">
      <c r="A48" s="48">
        <v>25</v>
      </c>
      <c r="B48" s="35" t="s">
        <v>173</v>
      </c>
      <c r="C48" s="38" t="s">
        <v>174</v>
      </c>
      <c r="D48" s="92">
        <v>3</v>
      </c>
      <c r="E48" s="93">
        <v>3</v>
      </c>
      <c r="F48" s="33"/>
      <c r="G48" s="48">
        <v>31</v>
      </c>
      <c r="H48" s="35" t="s">
        <v>175</v>
      </c>
      <c r="I48" s="38" t="s">
        <v>176</v>
      </c>
      <c r="J48" s="35">
        <v>3</v>
      </c>
      <c r="K48" s="37">
        <v>3</v>
      </c>
    </row>
    <row r="49" spans="1:11" ht="31.95" customHeight="1" x14ac:dyDescent="0.3">
      <c r="A49" s="48">
        <v>26</v>
      </c>
      <c r="B49" s="35" t="s">
        <v>177</v>
      </c>
      <c r="C49" s="38" t="s">
        <v>178</v>
      </c>
      <c r="D49" s="35">
        <v>3</v>
      </c>
      <c r="E49" s="37">
        <v>3</v>
      </c>
      <c r="F49" s="33"/>
      <c r="G49" s="48">
        <v>32</v>
      </c>
      <c r="H49" s="98" t="s">
        <v>202</v>
      </c>
      <c r="I49" s="99" t="s">
        <v>203</v>
      </c>
      <c r="J49" s="92">
        <v>3</v>
      </c>
      <c r="K49" s="93">
        <v>3</v>
      </c>
    </row>
    <row r="50" spans="1:11" ht="31.95" customHeight="1" x14ac:dyDescent="0.3">
      <c r="A50" s="48">
        <v>27</v>
      </c>
      <c r="B50" s="35" t="s">
        <v>180</v>
      </c>
      <c r="C50" s="38" t="s">
        <v>42</v>
      </c>
      <c r="D50" s="35">
        <v>3</v>
      </c>
      <c r="E50" s="37">
        <v>3</v>
      </c>
      <c r="F50" s="33"/>
      <c r="G50" s="48">
        <v>33</v>
      </c>
      <c r="H50" s="212" t="s">
        <v>258</v>
      </c>
      <c r="I50" s="102" t="s">
        <v>259</v>
      </c>
      <c r="J50" s="35">
        <v>3</v>
      </c>
      <c r="K50" s="37">
        <v>3</v>
      </c>
    </row>
    <row r="51" spans="1:11" ht="32.25" customHeight="1" x14ac:dyDescent="0.3">
      <c r="A51" s="48">
        <v>28</v>
      </c>
      <c r="B51" s="35" t="s">
        <v>260</v>
      </c>
      <c r="C51" s="38" t="s">
        <v>261</v>
      </c>
      <c r="D51" s="35">
        <v>3</v>
      </c>
      <c r="E51" s="37">
        <v>3</v>
      </c>
      <c r="F51" s="33"/>
      <c r="G51" s="48">
        <v>34</v>
      </c>
      <c r="H51" s="58" t="s">
        <v>21</v>
      </c>
      <c r="I51" s="58" t="s">
        <v>22</v>
      </c>
      <c r="J51" s="59">
        <v>2</v>
      </c>
      <c r="K51" s="60">
        <v>2</v>
      </c>
    </row>
    <row r="52" spans="1:11" ht="38.25" customHeight="1" x14ac:dyDescent="0.3">
      <c r="A52" s="48">
        <v>29</v>
      </c>
      <c r="B52" s="104" t="s">
        <v>190</v>
      </c>
      <c r="C52" s="36" t="s">
        <v>191</v>
      </c>
      <c r="D52" s="104">
        <v>3</v>
      </c>
      <c r="E52" s="105">
        <v>3</v>
      </c>
      <c r="F52" s="33"/>
      <c r="G52" s="48">
        <v>35</v>
      </c>
      <c r="H52" s="273"/>
      <c r="I52" s="96" t="s">
        <v>239</v>
      </c>
      <c r="J52" s="68">
        <v>6</v>
      </c>
      <c r="K52" s="97">
        <v>6</v>
      </c>
    </row>
    <row r="53" spans="1:11" ht="38.25" customHeight="1" x14ac:dyDescent="0.3">
      <c r="A53" s="48"/>
      <c r="B53" s="274"/>
      <c r="C53" s="67" t="s">
        <v>276</v>
      </c>
      <c r="D53" s="112">
        <v>6</v>
      </c>
      <c r="E53" s="113">
        <v>6</v>
      </c>
      <c r="F53" s="33"/>
      <c r="G53" s="100"/>
      <c r="H53" s="77" t="s">
        <v>184</v>
      </c>
      <c r="I53" s="71" t="s">
        <v>185</v>
      </c>
      <c r="J53" s="77">
        <v>3</v>
      </c>
      <c r="K53" s="101">
        <v>3</v>
      </c>
    </row>
    <row r="54" spans="1:11" ht="36" customHeight="1" x14ac:dyDescent="0.3">
      <c r="A54" s="48"/>
      <c r="B54" s="78" t="s">
        <v>80</v>
      </c>
      <c r="C54" s="71" t="s">
        <v>81</v>
      </c>
      <c r="D54" s="77">
        <v>3</v>
      </c>
      <c r="E54" s="73">
        <v>3</v>
      </c>
      <c r="F54" s="33"/>
      <c r="G54" s="103"/>
      <c r="H54" s="78" t="s">
        <v>188</v>
      </c>
      <c r="I54" s="79" t="s">
        <v>189</v>
      </c>
      <c r="J54" s="78">
        <v>3</v>
      </c>
      <c r="K54" s="80">
        <v>3</v>
      </c>
    </row>
    <row r="55" spans="1:11" ht="49.95" customHeight="1" x14ac:dyDescent="0.3">
      <c r="A55" s="106"/>
      <c r="B55" s="78" t="s">
        <v>93</v>
      </c>
      <c r="C55" s="71" t="s">
        <v>94</v>
      </c>
      <c r="D55" s="115">
        <v>3</v>
      </c>
      <c r="E55" s="116">
        <v>3</v>
      </c>
      <c r="F55" s="33"/>
      <c r="G55" s="106">
        <v>36</v>
      </c>
      <c r="H55" s="117"/>
      <c r="I55" s="108" t="s">
        <v>265</v>
      </c>
      <c r="J55" s="109">
        <v>9</v>
      </c>
      <c r="K55" s="110">
        <v>9</v>
      </c>
    </row>
    <row r="56" spans="1:11" ht="31.2" customHeight="1" x14ac:dyDescent="0.3">
      <c r="A56" s="106"/>
      <c r="B56" s="78" t="s">
        <v>48</v>
      </c>
      <c r="C56" s="71" t="s">
        <v>49</v>
      </c>
      <c r="D56" s="115">
        <v>3</v>
      </c>
      <c r="E56" s="73">
        <v>3</v>
      </c>
      <c r="F56" s="33"/>
      <c r="G56" s="114"/>
      <c r="H56" s="78" t="s">
        <v>196</v>
      </c>
      <c r="I56" s="81" t="s">
        <v>197</v>
      </c>
      <c r="J56" s="78">
        <v>3</v>
      </c>
      <c r="K56" s="80">
        <v>3</v>
      </c>
    </row>
    <row r="57" spans="1:11" ht="31.95" customHeight="1" x14ac:dyDescent="0.3">
      <c r="A57" s="103"/>
      <c r="B57" s="78" t="s">
        <v>43</v>
      </c>
      <c r="C57" s="71" t="s">
        <v>44</v>
      </c>
      <c r="D57" s="115">
        <v>3</v>
      </c>
      <c r="E57" s="73">
        <v>3</v>
      </c>
      <c r="F57" s="33"/>
      <c r="G57" s="29"/>
      <c r="H57" s="78" t="s">
        <v>200</v>
      </c>
      <c r="I57" s="81" t="s">
        <v>201</v>
      </c>
      <c r="J57" s="78">
        <v>3</v>
      </c>
      <c r="K57" s="80">
        <v>3</v>
      </c>
    </row>
    <row r="58" spans="1:11" ht="45" customHeight="1" x14ac:dyDescent="0.3">
      <c r="A58" s="76"/>
      <c r="B58" s="78"/>
      <c r="C58" s="108" t="s">
        <v>265</v>
      </c>
      <c r="D58" s="109">
        <v>9</v>
      </c>
      <c r="E58" s="110">
        <v>9</v>
      </c>
      <c r="F58" s="33"/>
      <c r="G58" s="29"/>
      <c r="H58" s="78" t="s">
        <v>263</v>
      </c>
      <c r="I58" s="71" t="s">
        <v>264</v>
      </c>
      <c r="J58" s="78">
        <v>3</v>
      </c>
      <c r="K58" s="80">
        <v>3</v>
      </c>
    </row>
    <row r="59" spans="1:11" ht="37.950000000000003" customHeight="1" x14ac:dyDescent="0.3">
      <c r="A59" s="103"/>
      <c r="B59" s="78" t="s">
        <v>266</v>
      </c>
      <c r="C59" s="71" t="s">
        <v>267</v>
      </c>
      <c r="D59" s="115">
        <v>3</v>
      </c>
      <c r="E59" s="73">
        <v>3</v>
      </c>
      <c r="F59" s="33"/>
      <c r="G59" s="29"/>
      <c r="H59" s="78"/>
      <c r="I59" s="81"/>
      <c r="J59" s="78"/>
      <c r="K59" s="80"/>
    </row>
    <row r="60" spans="1:11" ht="31.2" customHeight="1" x14ac:dyDescent="0.3">
      <c r="A60" s="100"/>
      <c r="B60" s="78" t="s">
        <v>268</v>
      </c>
      <c r="C60" s="71" t="s">
        <v>269</v>
      </c>
      <c r="D60" s="115">
        <v>3</v>
      </c>
      <c r="E60" s="73">
        <v>3</v>
      </c>
      <c r="F60" s="33"/>
      <c r="G60" s="29"/>
      <c r="H60" s="78"/>
      <c r="I60" s="81"/>
      <c r="J60" s="78"/>
      <c r="K60" s="80"/>
    </row>
    <row r="61" spans="1:11" ht="31.95" customHeight="1" x14ac:dyDescent="0.3">
      <c r="A61" s="276"/>
      <c r="B61" s="78" t="s">
        <v>182</v>
      </c>
      <c r="C61" s="81" t="s">
        <v>183</v>
      </c>
      <c r="D61" s="78">
        <v>3</v>
      </c>
      <c r="E61" s="80">
        <v>3</v>
      </c>
      <c r="F61" s="33"/>
      <c r="G61" s="275"/>
      <c r="H61" s="78"/>
      <c r="I61" s="81"/>
      <c r="J61" s="78"/>
      <c r="K61" s="80"/>
    </row>
    <row r="62" spans="1:11" ht="31.95" customHeight="1" x14ac:dyDescent="0.3">
      <c r="A62" s="276"/>
      <c r="B62" s="78" t="s">
        <v>186</v>
      </c>
      <c r="C62" s="81" t="s">
        <v>187</v>
      </c>
      <c r="D62" s="78">
        <v>3</v>
      </c>
      <c r="E62" s="80">
        <v>3</v>
      </c>
      <c r="F62" s="33"/>
      <c r="G62" s="277"/>
      <c r="H62" s="78"/>
      <c r="I62" s="81"/>
      <c r="J62" s="78"/>
      <c r="K62" s="80"/>
    </row>
    <row r="63" spans="1:11" ht="38.25" customHeight="1" thickBot="1" x14ac:dyDescent="0.35">
      <c r="A63" s="13"/>
      <c r="B63" s="15"/>
      <c r="C63" s="242" t="s">
        <v>32</v>
      </c>
      <c r="D63" s="243">
        <f>SUM(D47:D52)</f>
        <v>17</v>
      </c>
      <c r="E63" s="278">
        <f>SUM(E47:E52)</f>
        <v>17</v>
      </c>
      <c r="F63" s="44"/>
      <c r="G63" s="119"/>
      <c r="H63" s="120"/>
      <c r="I63" s="41" t="s">
        <v>32</v>
      </c>
      <c r="J63" s="121">
        <f>SUM(J47:J51,J53,J56)</f>
        <v>19</v>
      </c>
      <c r="K63" s="122">
        <f>SUM(K47:K51,K53,K56)</f>
        <v>19</v>
      </c>
    </row>
    <row r="64" spans="1:11" s="27" customFormat="1" ht="38.25" customHeight="1" x14ac:dyDescent="0.3">
      <c r="A64" s="45"/>
      <c r="B64" s="26"/>
      <c r="C64" s="46"/>
      <c r="D64" s="24"/>
      <c r="E64" s="25"/>
      <c r="F64" s="25" t="s">
        <v>56</v>
      </c>
      <c r="G64" s="123"/>
      <c r="H64" s="124"/>
      <c r="I64" s="46"/>
      <c r="J64" s="125"/>
      <c r="K64" s="125"/>
    </row>
    <row r="65" spans="1:11" ht="24" customHeight="1" thickBot="1" x14ac:dyDescent="0.35">
      <c r="A65" s="1"/>
      <c r="B65" s="5"/>
      <c r="C65" s="47"/>
      <c r="D65" s="22"/>
      <c r="E65" s="22"/>
      <c r="F65" s="22"/>
      <c r="G65" s="1"/>
      <c r="H65" s="47"/>
      <c r="I65" s="47"/>
      <c r="J65" s="22"/>
      <c r="K65" s="22"/>
    </row>
    <row r="66" spans="1:11" ht="38.25" customHeight="1" thickBot="1" x14ac:dyDescent="0.35">
      <c r="A66" s="329" t="s">
        <v>65</v>
      </c>
      <c r="B66" s="330"/>
      <c r="C66" s="330"/>
      <c r="D66" s="330"/>
      <c r="E66" s="331"/>
      <c r="F66" s="2"/>
      <c r="G66" s="329" t="s">
        <v>66</v>
      </c>
      <c r="H66" s="330"/>
      <c r="I66" s="330"/>
      <c r="J66" s="330"/>
      <c r="K66" s="331"/>
    </row>
    <row r="67" spans="1:11" ht="38.25" customHeight="1" x14ac:dyDescent="0.3">
      <c r="A67" s="194" t="s">
        <v>5</v>
      </c>
      <c r="B67" s="31" t="s">
        <v>6</v>
      </c>
      <c r="C67" s="31" t="s">
        <v>7</v>
      </c>
      <c r="D67" s="31" t="s">
        <v>8</v>
      </c>
      <c r="E67" s="32" t="s">
        <v>16</v>
      </c>
      <c r="F67" s="33"/>
      <c r="G67" s="29" t="s">
        <v>5</v>
      </c>
      <c r="H67" s="30" t="s">
        <v>6</v>
      </c>
      <c r="I67" s="30" t="s">
        <v>7</v>
      </c>
      <c r="J67" s="30" t="s">
        <v>8</v>
      </c>
      <c r="K67" s="91" t="s">
        <v>16</v>
      </c>
    </row>
    <row r="68" spans="1:11" ht="31.95" customHeight="1" x14ac:dyDescent="0.3">
      <c r="A68" s="279">
        <v>37</v>
      </c>
      <c r="B68" s="126" t="s">
        <v>224</v>
      </c>
      <c r="C68" s="102" t="s">
        <v>225</v>
      </c>
      <c r="D68" s="92">
        <v>3</v>
      </c>
      <c r="E68" s="93">
        <v>3</v>
      </c>
      <c r="F68" s="33"/>
      <c r="G68" s="128">
        <v>42</v>
      </c>
      <c r="H68" s="35" t="s">
        <v>206</v>
      </c>
      <c r="I68" s="38" t="s">
        <v>67</v>
      </c>
      <c r="J68" s="35">
        <v>3</v>
      </c>
      <c r="K68" s="37"/>
    </row>
    <row r="69" spans="1:11" ht="42" customHeight="1" x14ac:dyDescent="0.3">
      <c r="A69" s="128">
        <v>38</v>
      </c>
      <c r="B69" s="212" t="s">
        <v>270</v>
      </c>
      <c r="C69" s="102" t="s">
        <v>64</v>
      </c>
      <c r="D69" s="92">
        <v>3</v>
      </c>
      <c r="E69" s="93">
        <v>3</v>
      </c>
      <c r="F69" s="130"/>
      <c r="G69" s="128" t="s">
        <v>119</v>
      </c>
      <c r="H69" s="35" t="s">
        <v>208</v>
      </c>
      <c r="I69" s="36" t="s">
        <v>209</v>
      </c>
      <c r="J69" s="35">
        <v>6</v>
      </c>
      <c r="K69" s="37"/>
    </row>
    <row r="70" spans="1:11" ht="43.2" customHeight="1" x14ac:dyDescent="0.3">
      <c r="A70" s="279">
        <v>39</v>
      </c>
      <c r="B70" s="280"/>
      <c r="C70" s="108" t="s">
        <v>181</v>
      </c>
      <c r="D70" s="109">
        <v>6</v>
      </c>
      <c r="E70" s="132">
        <v>6</v>
      </c>
      <c r="F70" s="130"/>
      <c r="G70" s="128"/>
      <c r="H70" s="35"/>
      <c r="I70" s="36"/>
      <c r="J70" s="35"/>
      <c r="K70" s="37"/>
    </row>
    <row r="71" spans="1:11" ht="38.25" customHeight="1" x14ac:dyDescent="0.3">
      <c r="A71" s="128"/>
      <c r="B71" s="78" t="s">
        <v>210</v>
      </c>
      <c r="C71" s="79" t="s">
        <v>211</v>
      </c>
      <c r="D71" s="78">
        <v>3</v>
      </c>
      <c r="E71" s="80">
        <v>3</v>
      </c>
      <c r="F71" s="130"/>
      <c r="G71" s="133"/>
      <c r="H71" s="78"/>
      <c r="I71" s="81"/>
      <c r="J71" s="77"/>
      <c r="K71" s="101"/>
    </row>
    <row r="72" spans="1:11" ht="31.95" customHeight="1" x14ac:dyDescent="0.3">
      <c r="A72" s="128"/>
      <c r="B72" s="78" t="s">
        <v>212</v>
      </c>
      <c r="C72" s="79" t="s">
        <v>213</v>
      </c>
      <c r="D72" s="78">
        <v>3</v>
      </c>
      <c r="E72" s="80">
        <v>3</v>
      </c>
      <c r="F72" s="130"/>
      <c r="G72" s="133"/>
      <c r="H72" s="78"/>
      <c r="I72" s="81"/>
      <c r="J72" s="77"/>
      <c r="K72" s="101"/>
    </row>
    <row r="73" spans="1:11" ht="31.95" customHeight="1" x14ac:dyDescent="0.3">
      <c r="A73" s="128"/>
      <c r="B73" s="78" t="s">
        <v>214</v>
      </c>
      <c r="C73" s="81" t="s">
        <v>301</v>
      </c>
      <c r="D73" s="78">
        <v>3</v>
      </c>
      <c r="E73" s="80">
        <v>3</v>
      </c>
      <c r="F73" s="130"/>
      <c r="G73" s="128"/>
      <c r="H73" s="78"/>
      <c r="I73" s="81"/>
      <c r="J73" s="77"/>
      <c r="K73" s="101"/>
    </row>
    <row r="74" spans="1:11" ht="31.95" customHeight="1" x14ac:dyDescent="0.3">
      <c r="A74" s="128"/>
      <c r="B74" s="78" t="s">
        <v>215</v>
      </c>
      <c r="C74" s="79" t="s">
        <v>216</v>
      </c>
      <c r="D74" s="78">
        <v>3</v>
      </c>
      <c r="E74" s="80">
        <v>3</v>
      </c>
      <c r="F74" s="130"/>
      <c r="G74" s="134"/>
      <c r="H74" s="78"/>
      <c r="I74" s="81"/>
      <c r="J74" s="77"/>
      <c r="K74" s="101"/>
    </row>
    <row r="75" spans="1:11" ht="31.95" customHeight="1" x14ac:dyDescent="0.3">
      <c r="A75" s="128"/>
      <c r="B75" s="136" t="s">
        <v>217</v>
      </c>
      <c r="C75" s="79" t="s">
        <v>219</v>
      </c>
      <c r="D75" s="136">
        <v>3</v>
      </c>
      <c r="E75" s="137">
        <v>3</v>
      </c>
      <c r="F75" s="130"/>
      <c r="G75" s="134"/>
      <c r="H75" s="138"/>
      <c r="I75" s="138"/>
      <c r="J75" s="138"/>
      <c r="K75" s="139"/>
    </row>
    <row r="76" spans="1:11" ht="31.95" customHeight="1" x14ac:dyDescent="0.3">
      <c r="A76" s="128"/>
      <c r="B76" s="77" t="s">
        <v>218</v>
      </c>
      <c r="C76" s="79" t="s">
        <v>302</v>
      </c>
      <c r="D76" s="77">
        <v>3</v>
      </c>
      <c r="E76" s="101">
        <v>3</v>
      </c>
      <c r="F76" s="130"/>
      <c r="G76" s="134"/>
      <c r="H76" s="78"/>
      <c r="I76" s="81"/>
      <c r="J76" s="77"/>
      <c r="K76" s="101"/>
    </row>
    <row r="77" spans="1:11" ht="31.95" customHeight="1" x14ac:dyDescent="0.3">
      <c r="A77" s="128"/>
      <c r="B77" s="77" t="s">
        <v>128</v>
      </c>
      <c r="C77" s="79" t="s">
        <v>129</v>
      </c>
      <c r="D77" s="77">
        <v>3</v>
      </c>
      <c r="E77" s="101">
        <v>3</v>
      </c>
      <c r="F77" s="130"/>
      <c r="G77" s="134"/>
      <c r="H77" s="78"/>
      <c r="I77" s="81"/>
      <c r="J77" s="77"/>
      <c r="K77" s="101"/>
    </row>
    <row r="78" spans="1:11" ht="31.95" customHeight="1" x14ac:dyDescent="0.3">
      <c r="A78" s="128"/>
      <c r="B78" s="77" t="s">
        <v>130</v>
      </c>
      <c r="C78" s="79" t="s">
        <v>219</v>
      </c>
      <c r="D78" s="77">
        <v>3</v>
      </c>
      <c r="E78" s="101">
        <v>3</v>
      </c>
      <c r="F78" s="130"/>
      <c r="G78" s="134"/>
      <c r="H78" s="78"/>
      <c r="I78" s="81"/>
      <c r="J78" s="77"/>
      <c r="K78" s="101"/>
    </row>
    <row r="79" spans="1:11" ht="43.2" customHeight="1" x14ac:dyDescent="0.3">
      <c r="A79" s="128" t="s">
        <v>111</v>
      </c>
      <c r="C79" s="108" t="s">
        <v>265</v>
      </c>
      <c r="D79" s="109">
        <v>9</v>
      </c>
      <c r="E79" s="110">
        <v>9</v>
      </c>
      <c r="F79" s="130"/>
      <c r="G79" s="134"/>
      <c r="H79" s="78"/>
      <c r="I79" s="81"/>
      <c r="J79" s="77"/>
      <c r="K79" s="101"/>
    </row>
    <row r="80" spans="1:11" ht="31.95" customHeight="1" x14ac:dyDescent="0.3">
      <c r="A80" s="128"/>
      <c r="B80" s="78" t="s">
        <v>221</v>
      </c>
      <c r="C80" s="81" t="s">
        <v>222</v>
      </c>
      <c r="D80" s="78">
        <v>3</v>
      </c>
      <c r="E80" s="80">
        <v>3</v>
      </c>
      <c r="F80" s="130"/>
      <c r="G80" s="134"/>
      <c r="H80" s="78"/>
      <c r="I80" s="79"/>
      <c r="J80" s="78"/>
      <c r="K80" s="80"/>
    </row>
    <row r="81" spans="1:11" ht="31.95" customHeight="1" x14ac:dyDescent="0.3">
      <c r="A81" s="128"/>
      <c r="B81" s="78" t="s">
        <v>271</v>
      </c>
      <c r="C81" s="79" t="s">
        <v>62</v>
      </c>
      <c r="D81" s="78">
        <v>3</v>
      </c>
      <c r="E81" s="80">
        <v>3</v>
      </c>
      <c r="F81" s="130"/>
      <c r="G81" s="134"/>
      <c r="H81" s="78"/>
      <c r="I81" s="79"/>
      <c r="J81" s="78"/>
      <c r="K81" s="80"/>
    </row>
    <row r="82" spans="1:11" ht="31.95" customHeight="1" x14ac:dyDescent="0.3">
      <c r="A82" s="128"/>
      <c r="B82" s="77" t="s">
        <v>272</v>
      </c>
      <c r="C82" s="79" t="s">
        <v>120</v>
      </c>
      <c r="D82" s="77">
        <v>3</v>
      </c>
      <c r="E82" s="101">
        <v>3</v>
      </c>
      <c r="F82" s="130"/>
      <c r="G82" s="134"/>
      <c r="H82" s="81"/>
      <c r="I82" s="81"/>
      <c r="J82" s="77"/>
      <c r="K82" s="101"/>
    </row>
    <row r="83" spans="1:11" ht="31.95" customHeight="1" x14ac:dyDescent="0.3">
      <c r="A83" s="128"/>
      <c r="B83" s="77" t="s">
        <v>273</v>
      </c>
      <c r="C83" s="79" t="s">
        <v>63</v>
      </c>
      <c r="D83" s="78">
        <v>3</v>
      </c>
      <c r="E83" s="80">
        <v>3</v>
      </c>
      <c r="F83" s="130"/>
      <c r="G83" s="134"/>
      <c r="H83" s="81"/>
      <c r="I83" s="81"/>
      <c r="J83" s="77"/>
      <c r="K83" s="101"/>
    </row>
    <row r="84" spans="1:11" ht="31.95" customHeight="1" x14ac:dyDescent="0.3">
      <c r="A84" s="128"/>
      <c r="B84" s="77" t="s">
        <v>274</v>
      </c>
      <c r="C84" s="79" t="s">
        <v>275</v>
      </c>
      <c r="D84" s="77">
        <v>3</v>
      </c>
      <c r="E84" s="101">
        <v>3</v>
      </c>
      <c r="F84" s="130"/>
      <c r="G84" s="134"/>
      <c r="H84" s="81"/>
      <c r="I84" s="81"/>
      <c r="J84" s="77"/>
      <c r="K84" s="101"/>
    </row>
    <row r="85" spans="1:11" ht="31.95" customHeight="1" x14ac:dyDescent="0.3">
      <c r="A85" s="128"/>
      <c r="B85" s="78" t="s">
        <v>226</v>
      </c>
      <c r="C85" s="81" t="s">
        <v>227</v>
      </c>
      <c r="D85" s="78">
        <v>3</v>
      </c>
      <c r="E85" s="80">
        <v>3</v>
      </c>
      <c r="F85" s="130"/>
      <c r="G85" s="134"/>
      <c r="H85" s="81"/>
      <c r="I85" s="81"/>
      <c r="J85" s="77"/>
      <c r="K85" s="101"/>
    </row>
    <row r="86" spans="1:11" ht="31.95" customHeight="1" x14ac:dyDescent="0.3">
      <c r="A86" s="128"/>
      <c r="B86" s="77" t="s">
        <v>132</v>
      </c>
      <c r="C86" s="79" t="s">
        <v>133</v>
      </c>
      <c r="D86" s="78">
        <v>3</v>
      </c>
      <c r="E86" s="80">
        <v>3</v>
      </c>
      <c r="F86" s="130"/>
      <c r="G86" s="134"/>
      <c r="H86" s="81"/>
      <c r="I86" s="81"/>
      <c r="J86" s="77"/>
      <c r="K86" s="101"/>
    </row>
    <row r="87" spans="1:11" ht="31.95" customHeight="1" x14ac:dyDescent="0.3">
      <c r="A87" s="128"/>
      <c r="B87" s="77" t="s">
        <v>134</v>
      </c>
      <c r="C87" s="79" t="s">
        <v>135</v>
      </c>
      <c r="D87" s="78">
        <v>3</v>
      </c>
      <c r="E87" s="80">
        <v>3</v>
      </c>
      <c r="F87" s="130"/>
      <c r="G87" s="134"/>
      <c r="H87" s="81"/>
      <c r="I87" s="81"/>
      <c r="J87" s="77"/>
      <c r="K87" s="101"/>
    </row>
    <row r="88" spans="1:11" ht="30.75" customHeight="1" x14ac:dyDescent="0.3">
      <c r="A88" s="343" t="s">
        <v>228</v>
      </c>
      <c r="B88" s="344"/>
      <c r="C88" s="344"/>
      <c r="D88" s="344"/>
      <c r="E88" s="345"/>
      <c r="F88" s="130"/>
      <c r="G88" s="134"/>
      <c r="H88" s="81"/>
      <c r="I88" s="81"/>
      <c r="J88" s="77"/>
      <c r="K88" s="101"/>
    </row>
    <row r="89" spans="1:11" ht="38.25" customHeight="1" thickBot="1" x14ac:dyDescent="0.35">
      <c r="A89" s="39"/>
      <c r="B89" s="41"/>
      <c r="C89" s="41" t="s">
        <v>32</v>
      </c>
      <c r="D89" s="140">
        <f>SUM(D68:D69,D71,D80:D81)</f>
        <v>15</v>
      </c>
      <c r="E89" s="141">
        <f>SUM(E68:E69,E71,E80:E81)</f>
        <v>15</v>
      </c>
      <c r="F89" s="142"/>
      <c r="G89" s="39"/>
      <c r="H89" s="41"/>
      <c r="I89" s="41" t="s">
        <v>32</v>
      </c>
      <c r="J89" s="42">
        <v>9</v>
      </c>
      <c r="K89" s="43"/>
    </row>
    <row r="90" spans="1:11" ht="38.25" customHeight="1" x14ac:dyDescent="0.3">
      <c r="A90" s="19"/>
      <c r="B90" s="143"/>
      <c r="C90" s="144" t="s">
        <v>109</v>
      </c>
      <c r="D90" s="142"/>
      <c r="E90" s="145">
        <f>J89+D89+J63+D63+J42+D42+J22+D22</f>
        <v>129</v>
      </c>
      <c r="F90" s="142"/>
      <c r="G90" s="146"/>
      <c r="H90" s="147"/>
      <c r="I90" s="143"/>
      <c r="J90" s="19"/>
      <c r="K90" s="19"/>
    </row>
    <row r="91" spans="1:11" s="148" customFormat="1" ht="20.399999999999999" x14ac:dyDescent="0.3">
      <c r="A91" s="144" t="s">
        <v>110</v>
      </c>
      <c r="B91" s="144"/>
      <c r="C91" s="144"/>
      <c r="D91" s="144"/>
      <c r="E91" s="144"/>
      <c r="F91" s="144"/>
      <c r="G91" s="144"/>
      <c r="H91" s="144"/>
      <c r="I91" s="144"/>
      <c r="J91" s="144"/>
      <c r="K91" s="144"/>
    </row>
    <row r="92" spans="1:11" s="155" customFormat="1" ht="20.399999999999999" x14ac:dyDescent="0.35">
      <c r="A92" s="152"/>
      <c r="B92" s="153"/>
      <c r="C92" s="281"/>
      <c r="D92" s="152"/>
      <c r="E92" s="152"/>
      <c r="F92" s="152"/>
      <c r="G92" s="152"/>
      <c r="H92" s="153"/>
      <c r="I92" s="149" t="s">
        <v>136</v>
      </c>
      <c r="J92" s="152"/>
      <c r="K92" s="152"/>
    </row>
    <row r="93" spans="1:11" s="155" customFormat="1" ht="18" x14ac:dyDescent="0.3">
      <c r="A93" s="161"/>
      <c r="B93" s="281"/>
      <c r="H93" s="281"/>
      <c r="I93" s="154" t="s">
        <v>70</v>
      </c>
      <c r="J93" s="154"/>
      <c r="K93" s="154"/>
    </row>
    <row r="94" spans="1:11" s="155" customFormat="1" ht="18" x14ac:dyDescent="0.3">
      <c r="A94" s="152"/>
      <c r="B94" s="153"/>
      <c r="C94" s="154" t="s">
        <v>71</v>
      </c>
      <c r="E94" s="156"/>
      <c r="F94" s="157" t="s">
        <v>72</v>
      </c>
      <c r="G94" s="152"/>
      <c r="H94" s="153"/>
      <c r="I94" s="154" t="s">
        <v>73</v>
      </c>
      <c r="J94" s="152"/>
      <c r="K94" s="152"/>
    </row>
    <row r="95" spans="1:11" s="155" customFormat="1" ht="18" x14ac:dyDescent="0.3">
      <c r="A95" s="152"/>
      <c r="B95" s="153"/>
      <c r="C95" s="152"/>
      <c r="D95" s="152"/>
      <c r="E95" s="152"/>
      <c r="F95" s="157"/>
      <c r="G95" s="154"/>
      <c r="I95" s="158"/>
      <c r="J95" s="152"/>
      <c r="K95" s="152"/>
    </row>
    <row r="96" spans="1:11" s="155" customFormat="1" ht="18" x14ac:dyDescent="0.3">
      <c r="A96" s="152"/>
      <c r="B96" s="153"/>
      <c r="C96" s="159"/>
      <c r="D96" s="160"/>
      <c r="E96" s="160"/>
      <c r="F96" s="159"/>
      <c r="G96" s="160"/>
      <c r="I96" s="159"/>
      <c r="J96" s="152"/>
      <c r="K96" s="152"/>
    </row>
    <row r="97" spans="1:11" s="155" customFormat="1" ht="18" x14ac:dyDescent="0.3">
      <c r="A97" s="152"/>
      <c r="B97" s="153"/>
      <c r="C97" s="160"/>
      <c r="D97" s="160"/>
      <c r="E97" s="160"/>
      <c r="F97" s="157"/>
      <c r="G97" s="160"/>
      <c r="I97" s="159"/>
      <c r="J97" s="152"/>
      <c r="K97" s="152"/>
    </row>
    <row r="98" spans="1:11" s="155" customFormat="1" ht="18" x14ac:dyDescent="0.3">
      <c r="A98" s="154"/>
      <c r="B98" s="153"/>
      <c r="C98" s="160"/>
      <c r="D98" s="160"/>
      <c r="E98" s="160"/>
      <c r="F98" s="157"/>
      <c r="G98" s="160"/>
      <c r="I98" s="160"/>
      <c r="J98" s="154"/>
      <c r="K98" s="154"/>
    </row>
    <row r="99" spans="1:11" s="155" customFormat="1" ht="18" x14ac:dyDescent="0.3">
      <c r="A99" s="152"/>
      <c r="B99" s="153"/>
      <c r="C99" s="157"/>
      <c r="D99" s="160"/>
      <c r="E99" s="160"/>
      <c r="J99" s="154"/>
      <c r="K99" s="154"/>
    </row>
    <row r="100" spans="1:11" s="150" customFormat="1" ht="20.399999999999999" x14ac:dyDescent="0.3">
      <c r="A100" s="19"/>
      <c r="B100" s="143"/>
      <c r="C100" s="282"/>
      <c r="D100" s="44"/>
      <c r="E100" s="19"/>
      <c r="F100" s="282" t="s">
        <v>74</v>
      </c>
      <c r="G100" s="283"/>
      <c r="I100" s="282" t="s">
        <v>75</v>
      </c>
      <c r="J100" s="44"/>
      <c r="K100" s="44"/>
    </row>
    <row r="101" spans="1:11" s="150" customFormat="1" ht="20.399999999999999" x14ac:dyDescent="0.3">
      <c r="A101" s="151"/>
      <c r="C101" s="151"/>
      <c r="G101" s="151"/>
      <c r="H101" s="99"/>
      <c r="I101" s="284"/>
      <c r="J101" s="99"/>
      <c r="K101" s="99"/>
    </row>
    <row r="102" spans="1:11" s="150" customFormat="1" ht="20.399999999999999" x14ac:dyDescent="0.3">
      <c r="A102" s="151"/>
      <c r="C102" s="151"/>
      <c r="G102" s="151"/>
      <c r="H102" s="99"/>
      <c r="I102" s="99"/>
      <c r="J102" s="99"/>
      <c r="K102" s="99"/>
    </row>
    <row r="103" spans="1:11" s="150" customFormat="1" ht="20.399999999999999" x14ac:dyDescent="0.3">
      <c r="A103" s="163"/>
      <c r="B103" s="99"/>
      <c r="C103" s="164"/>
      <c r="F103" s="164"/>
      <c r="G103" s="151"/>
      <c r="H103" s="99"/>
      <c r="I103" s="164"/>
      <c r="J103" s="99"/>
      <c r="K103" s="99"/>
    </row>
    <row r="104" spans="1:11" ht="15" x14ac:dyDescent="0.3">
      <c r="A104" s="165"/>
      <c r="B104" s="166"/>
      <c r="C104" s="165"/>
      <c r="D104" s="167"/>
      <c r="E104" s="167"/>
      <c r="F104" s="167"/>
      <c r="G104" s="165"/>
      <c r="H104" s="166"/>
      <c r="I104" s="165"/>
      <c r="J104" s="167"/>
      <c r="K104" s="167"/>
    </row>
    <row r="105" spans="1:11" ht="15" x14ac:dyDescent="0.3">
      <c r="A105" s="167"/>
      <c r="B105" s="166"/>
      <c r="C105" s="166"/>
      <c r="D105" s="165"/>
      <c r="E105" s="167"/>
      <c r="F105" s="167"/>
      <c r="G105" s="167"/>
      <c r="H105" s="285"/>
      <c r="I105" s="285"/>
      <c r="J105" s="165"/>
      <c r="K105" s="165"/>
    </row>
  </sheetData>
  <mergeCells count="16">
    <mergeCell ref="A7:K7"/>
    <mergeCell ref="A1:C1"/>
    <mergeCell ref="G1:J1"/>
    <mergeCell ref="A2:C2"/>
    <mergeCell ref="H2:I2"/>
    <mergeCell ref="A3:K3"/>
    <mergeCell ref="A66:E66"/>
    <mergeCell ref="G66:K66"/>
    <mergeCell ref="A88:E88"/>
    <mergeCell ref="C11:I11"/>
    <mergeCell ref="A14:E14"/>
    <mergeCell ref="G14:K14"/>
    <mergeCell ref="A25:E25"/>
    <mergeCell ref="G25:K25"/>
    <mergeCell ref="A45:E45"/>
    <mergeCell ref="G45:K45"/>
  </mergeCells>
  <pageMargins left="0.93" right="0.16" top="0.31" bottom="0.25" header="0.3" footer="0.3"/>
  <pageSetup paperSize="9" scale="35" orientation="portrait" r:id="rId1"/>
  <rowBreaks count="1" manualBreakCount="1">
    <brk id="42" max="11"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9"/>
  <sheetViews>
    <sheetView view="pageBreakPreview" topLeftCell="A27" zoomScale="60" zoomScaleNormal="80" workbookViewId="0">
      <selection activeCell="M37" sqref="M37"/>
    </sheetView>
  </sheetViews>
  <sheetFormatPr defaultColWidth="9.109375" defaultRowHeight="13.8" x14ac:dyDescent="0.25"/>
  <cols>
    <col min="1" max="1" width="9.6640625" style="168" customWidth="1"/>
    <col min="2" max="2" width="18.5546875" style="28" customWidth="1"/>
    <col min="3" max="3" width="57.44140625" style="27" customWidth="1"/>
    <col min="4" max="4" width="10.88671875" style="27" customWidth="1"/>
    <col min="5" max="5" width="14.5546875" style="27" customWidth="1"/>
    <col min="6" max="6" width="8.109375" style="27" customWidth="1"/>
    <col min="7" max="7" width="5.44140625" style="27" customWidth="1"/>
    <col min="8" max="8" width="9.44140625" style="168" customWidth="1"/>
    <col min="9" max="9" width="17.44140625" style="168" customWidth="1"/>
    <col min="10" max="10" width="59.109375" style="27" customWidth="1"/>
    <col min="11" max="11" width="11.33203125" style="27" customWidth="1"/>
    <col min="12" max="12" width="16.44140625" style="27" customWidth="1"/>
    <col min="13" max="13" width="9.109375" style="27" customWidth="1"/>
    <col min="14" max="256" width="9.109375" style="27"/>
    <col min="257" max="257" width="9.6640625" style="27" customWidth="1"/>
    <col min="258" max="258" width="16" style="27" customWidth="1"/>
    <col min="259" max="259" width="57.44140625" style="27" customWidth="1"/>
    <col min="260" max="260" width="13.109375" style="27" customWidth="1"/>
    <col min="261" max="261" width="14.6640625" style="27" customWidth="1"/>
    <col min="262" max="262" width="8.109375" style="27" customWidth="1"/>
    <col min="263" max="263" width="5.44140625" style="27" customWidth="1"/>
    <col min="264" max="264" width="9.44140625" style="27" customWidth="1"/>
    <col min="265" max="265" width="17.44140625" style="27" customWidth="1"/>
    <col min="266" max="266" width="55.44140625" style="27" customWidth="1"/>
    <col min="267" max="267" width="15" style="27" customWidth="1"/>
    <col min="268" max="268" width="14.6640625" style="27" customWidth="1"/>
    <col min="269" max="512" width="9.109375" style="27"/>
    <col min="513" max="513" width="9.6640625" style="27" customWidth="1"/>
    <col min="514" max="514" width="16" style="27" customWidth="1"/>
    <col min="515" max="515" width="57.44140625" style="27" customWidth="1"/>
    <col min="516" max="516" width="13.109375" style="27" customWidth="1"/>
    <col min="517" max="517" width="14.6640625" style="27" customWidth="1"/>
    <col min="518" max="518" width="8.109375" style="27" customWidth="1"/>
    <col min="519" max="519" width="5.44140625" style="27" customWidth="1"/>
    <col min="520" max="520" width="9.44140625" style="27" customWidth="1"/>
    <col min="521" max="521" width="17.44140625" style="27" customWidth="1"/>
    <col min="522" max="522" width="55.44140625" style="27" customWidth="1"/>
    <col min="523" max="523" width="15" style="27" customWidth="1"/>
    <col min="524" max="524" width="14.6640625" style="27" customWidth="1"/>
    <col min="525" max="768" width="9.109375" style="27"/>
    <col min="769" max="769" width="9.6640625" style="27" customWidth="1"/>
    <col min="770" max="770" width="16" style="27" customWidth="1"/>
    <col min="771" max="771" width="57.44140625" style="27" customWidth="1"/>
    <col min="772" max="772" width="13.109375" style="27" customWidth="1"/>
    <col min="773" max="773" width="14.6640625" style="27" customWidth="1"/>
    <col min="774" max="774" width="8.109375" style="27" customWidth="1"/>
    <col min="775" max="775" width="5.44140625" style="27" customWidth="1"/>
    <col min="776" max="776" width="9.44140625" style="27" customWidth="1"/>
    <col min="777" max="777" width="17.44140625" style="27" customWidth="1"/>
    <col min="778" max="778" width="55.44140625" style="27" customWidth="1"/>
    <col min="779" max="779" width="15" style="27" customWidth="1"/>
    <col min="780" max="780" width="14.6640625" style="27" customWidth="1"/>
    <col min="781" max="1024" width="9.109375" style="27"/>
    <col min="1025" max="1025" width="9.6640625" style="27" customWidth="1"/>
    <col min="1026" max="1026" width="16" style="27" customWidth="1"/>
    <col min="1027" max="1027" width="57.44140625" style="27" customWidth="1"/>
    <col min="1028" max="1028" width="13.109375" style="27" customWidth="1"/>
    <col min="1029" max="1029" width="14.6640625" style="27" customWidth="1"/>
    <col min="1030" max="1030" width="8.109375" style="27" customWidth="1"/>
    <col min="1031" max="1031" width="5.44140625" style="27" customWidth="1"/>
    <col min="1032" max="1032" width="9.44140625" style="27" customWidth="1"/>
    <col min="1033" max="1033" width="17.44140625" style="27" customWidth="1"/>
    <col min="1034" max="1034" width="55.44140625" style="27" customWidth="1"/>
    <col min="1035" max="1035" width="15" style="27" customWidth="1"/>
    <col min="1036" max="1036" width="14.6640625" style="27" customWidth="1"/>
    <col min="1037" max="1280" width="9.109375" style="27"/>
    <col min="1281" max="1281" width="9.6640625" style="27" customWidth="1"/>
    <col min="1282" max="1282" width="16" style="27" customWidth="1"/>
    <col min="1283" max="1283" width="57.44140625" style="27" customWidth="1"/>
    <col min="1284" max="1284" width="13.109375" style="27" customWidth="1"/>
    <col min="1285" max="1285" width="14.6640625" style="27" customWidth="1"/>
    <col min="1286" max="1286" width="8.109375" style="27" customWidth="1"/>
    <col min="1287" max="1287" width="5.44140625" style="27" customWidth="1"/>
    <col min="1288" max="1288" width="9.44140625" style="27" customWidth="1"/>
    <col min="1289" max="1289" width="17.44140625" style="27" customWidth="1"/>
    <col min="1290" max="1290" width="55.44140625" style="27" customWidth="1"/>
    <col min="1291" max="1291" width="15" style="27" customWidth="1"/>
    <col min="1292" max="1292" width="14.6640625" style="27" customWidth="1"/>
    <col min="1293" max="1536" width="9.109375" style="27"/>
    <col min="1537" max="1537" width="9.6640625" style="27" customWidth="1"/>
    <col min="1538" max="1538" width="16" style="27" customWidth="1"/>
    <col min="1539" max="1539" width="57.44140625" style="27" customWidth="1"/>
    <col min="1540" max="1540" width="13.109375" style="27" customWidth="1"/>
    <col min="1541" max="1541" width="14.6640625" style="27" customWidth="1"/>
    <col min="1542" max="1542" width="8.109375" style="27" customWidth="1"/>
    <col min="1543" max="1543" width="5.44140625" style="27" customWidth="1"/>
    <col min="1544" max="1544" width="9.44140625" style="27" customWidth="1"/>
    <col min="1545" max="1545" width="17.44140625" style="27" customWidth="1"/>
    <col min="1546" max="1546" width="55.44140625" style="27" customWidth="1"/>
    <col min="1547" max="1547" width="15" style="27" customWidth="1"/>
    <col min="1548" max="1548" width="14.6640625" style="27" customWidth="1"/>
    <col min="1549" max="1792" width="9.109375" style="27"/>
    <col min="1793" max="1793" width="9.6640625" style="27" customWidth="1"/>
    <col min="1794" max="1794" width="16" style="27" customWidth="1"/>
    <col min="1795" max="1795" width="57.44140625" style="27" customWidth="1"/>
    <col min="1796" max="1796" width="13.109375" style="27" customWidth="1"/>
    <col min="1797" max="1797" width="14.6640625" style="27" customWidth="1"/>
    <col min="1798" max="1798" width="8.109375" style="27" customWidth="1"/>
    <col min="1799" max="1799" width="5.44140625" style="27" customWidth="1"/>
    <col min="1800" max="1800" width="9.44140625" style="27" customWidth="1"/>
    <col min="1801" max="1801" width="17.44140625" style="27" customWidth="1"/>
    <col min="1802" max="1802" width="55.44140625" style="27" customWidth="1"/>
    <col min="1803" max="1803" width="15" style="27" customWidth="1"/>
    <col min="1804" max="1804" width="14.6640625" style="27" customWidth="1"/>
    <col min="1805" max="2048" width="9.109375" style="27"/>
    <col min="2049" max="2049" width="9.6640625" style="27" customWidth="1"/>
    <col min="2050" max="2050" width="16" style="27" customWidth="1"/>
    <col min="2051" max="2051" width="57.44140625" style="27" customWidth="1"/>
    <col min="2052" max="2052" width="13.109375" style="27" customWidth="1"/>
    <col min="2053" max="2053" width="14.6640625" style="27" customWidth="1"/>
    <col min="2054" max="2054" width="8.109375" style="27" customWidth="1"/>
    <col min="2055" max="2055" width="5.44140625" style="27" customWidth="1"/>
    <col min="2056" max="2056" width="9.44140625" style="27" customWidth="1"/>
    <col min="2057" max="2057" width="17.44140625" style="27" customWidth="1"/>
    <col min="2058" max="2058" width="55.44140625" style="27" customWidth="1"/>
    <col min="2059" max="2059" width="15" style="27" customWidth="1"/>
    <col min="2060" max="2060" width="14.6640625" style="27" customWidth="1"/>
    <col min="2061" max="2304" width="9.109375" style="27"/>
    <col min="2305" max="2305" width="9.6640625" style="27" customWidth="1"/>
    <col min="2306" max="2306" width="16" style="27" customWidth="1"/>
    <col min="2307" max="2307" width="57.44140625" style="27" customWidth="1"/>
    <col min="2308" max="2308" width="13.109375" style="27" customWidth="1"/>
    <col min="2309" max="2309" width="14.6640625" style="27" customWidth="1"/>
    <col min="2310" max="2310" width="8.109375" style="27" customWidth="1"/>
    <col min="2311" max="2311" width="5.44140625" style="27" customWidth="1"/>
    <col min="2312" max="2312" width="9.44140625" style="27" customWidth="1"/>
    <col min="2313" max="2313" width="17.44140625" style="27" customWidth="1"/>
    <col min="2314" max="2314" width="55.44140625" style="27" customWidth="1"/>
    <col min="2315" max="2315" width="15" style="27" customWidth="1"/>
    <col min="2316" max="2316" width="14.6640625" style="27" customWidth="1"/>
    <col min="2317" max="2560" width="9.109375" style="27"/>
    <col min="2561" max="2561" width="9.6640625" style="27" customWidth="1"/>
    <col min="2562" max="2562" width="16" style="27" customWidth="1"/>
    <col min="2563" max="2563" width="57.44140625" style="27" customWidth="1"/>
    <col min="2564" max="2564" width="13.109375" style="27" customWidth="1"/>
    <col min="2565" max="2565" width="14.6640625" style="27" customWidth="1"/>
    <col min="2566" max="2566" width="8.109375" style="27" customWidth="1"/>
    <col min="2567" max="2567" width="5.44140625" style="27" customWidth="1"/>
    <col min="2568" max="2568" width="9.44140625" style="27" customWidth="1"/>
    <col min="2569" max="2569" width="17.44140625" style="27" customWidth="1"/>
    <col min="2570" max="2570" width="55.44140625" style="27" customWidth="1"/>
    <col min="2571" max="2571" width="15" style="27" customWidth="1"/>
    <col min="2572" max="2572" width="14.6640625" style="27" customWidth="1"/>
    <col min="2573" max="2816" width="9.109375" style="27"/>
    <col min="2817" max="2817" width="9.6640625" style="27" customWidth="1"/>
    <col min="2818" max="2818" width="16" style="27" customWidth="1"/>
    <col min="2819" max="2819" width="57.44140625" style="27" customWidth="1"/>
    <col min="2820" max="2820" width="13.109375" style="27" customWidth="1"/>
    <col min="2821" max="2821" width="14.6640625" style="27" customWidth="1"/>
    <col min="2822" max="2822" width="8.109375" style="27" customWidth="1"/>
    <col min="2823" max="2823" width="5.44140625" style="27" customWidth="1"/>
    <col min="2824" max="2824" width="9.44140625" style="27" customWidth="1"/>
    <col min="2825" max="2825" width="17.44140625" style="27" customWidth="1"/>
    <col min="2826" max="2826" width="55.44140625" style="27" customWidth="1"/>
    <col min="2827" max="2827" width="15" style="27" customWidth="1"/>
    <col min="2828" max="2828" width="14.6640625" style="27" customWidth="1"/>
    <col min="2829" max="3072" width="9.109375" style="27"/>
    <col min="3073" max="3073" width="9.6640625" style="27" customWidth="1"/>
    <col min="3074" max="3074" width="16" style="27" customWidth="1"/>
    <col min="3075" max="3075" width="57.44140625" style="27" customWidth="1"/>
    <col min="3076" max="3076" width="13.109375" style="27" customWidth="1"/>
    <col min="3077" max="3077" width="14.6640625" style="27" customWidth="1"/>
    <col min="3078" max="3078" width="8.109375" style="27" customWidth="1"/>
    <col min="3079" max="3079" width="5.44140625" style="27" customWidth="1"/>
    <col min="3080" max="3080" width="9.44140625" style="27" customWidth="1"/>
    <col min="3081" max="3081" width="17.44140625" style="27" customWidth="1"/>
    <col min="3082" max="3082" width="55.44140625" style="27" customWidth="1"/>
    <col min="3083" max="3083" width="15" style="27" customWidth="1"/>
    <col min="3084" max="3084" width="14.6640625" style="27" customWidth="1"/>
    <col min="3085" max="3328" width="9.109375" style="27"/>
    <col min="3329" max="3329" width="9.6640625" style="27" customWidth="1"/>
    <col min="3330" max="3330" width="16" style="27" customWidth="1"/>
    <col min="3331" max="3331" width="57.44140625" style="27" customWidth="1"/>
    <col min="3332" max="3332" width="13.109375" style="27" customWidth="1"/>
    <col min="3333" max="3333" width="14.6640625" style="27" customWidth="1"/>
    <col min="3334" max="3334" width="8.109375" style="27" customWidth="1"/>
    <col min="3335" max="3335" width="5.44140625" style="27" customWidth="1"/>
    <col min="3336" max="3336" width="9.44140625" style="27" customWidth="1"/>
    <col min="3337" max="3337" width="17.44140625" style="27" customWidth="1"/>
    <col min="3338" max="3338" width="55.44140625" style="27" customWidth="1"/>
    <col min="3339" max="3339" width="15" style="27" customWidth="1"/>
    <col min="3340" max="3340" width="14.6640625" style="27" customWidth="1"/>
    <col min="3341" max="3584" width="9.109375" style="27"/>
    <col min="3585" max="3585" width="9.6640625" style="27" customWidth="1"/>
    <col min="3586" max="3586" width="16" style="27" customWidth="1"/>
    <col min="3587" max="3587" width="57.44140625" style="27" customWidth="1"/>
    <col min="3588" max="3588" width="13.109375" style="27" customWidth="1"/>
    <col min="3589" max="3589" width="14.6640625" style="27" customWidth="1"/>
    <col min="3590" max="3590" width="8.109375" style="27" customWidth="1"/>
    <col min="3591" max="3591" width="5.44140625" style="27" customWidth="1"/>
    <col min="3592" max="3592" width="9.44140625" style="27" customWidth="1"/>
    <col min="3593" max="3593" width="17.44140625" style="27" customWidth="1"/>
    <col min="3594" max="3594" width="55.44140625" style="27" customWidth="1"/>
    <col min="3595" max="3595" width="15" style="27" customWidth="1"/>
    <col min="3596" max="3596" width="14.6640625" style="27" customWidth="1"/>
    <col min="3597" max="3840" width="9.109375" style="27"/>
    <col min="3841" max="3841" width="9.6640625" style="27" customWidth="1"/>
    <col min="3842" max="3842" width="16" style="27" customWidth="1"/>
    <col min="3843" max="3843" width="57.44140625" style="27" customWidth="1"/>
    <col min="3844" max="3844" width="13.109375" style="27" customWidth="1"/>
    <col min="3845" max="3845" width="14.6640625" style="27" customWidth="1"/>
    <col min="3846" max="3846" width="8.109375" style="27" customWidth="1"/>
    <col min="3847" max="3847" width="5.44140625" style="27" customWidth="1"/>
    <col min="3848" max="3848" width="9.44140625" style="27" customWidth="1"/>
    <col min="3849" max="3849" width="17.44140625" style="27" customWidth="1"/>
    <col min="3850" max="3850" width="55.44140625" style="27" customWidth="1"/>
    <col min="3851" max="3851" width="15" style="27" customWidth="1"/>
    <col min="3852" max="3852" width="14.6640625" style="27" customWidth="1"/>
    <col min="3853" max="4096" width="9.109375" style="27"/>
    <col min="4097" max="4097" width="9.6640625" style="27" customWidth="1"/>
    <col min="4098" max="4098" width="16" style="27" customWidth="1"/>
    <col min="4099" max="4099" width="57.44140625" style="27" customWidth="1"/>
    <col min="4100" max="4100" width="13.109375" style="27" customWidth="1"/>
    <col min="4101" max="4101" width="14.6640625" style="27" customWidth="1"/>
    <col min="4102" max="4102" width="8.109375" style="27" customWidth="1"/>
    <col min="4103" max="4103" width="5.44140625" style="27" customWidth="1"/>
    <col min="4104" max="4104" width="9.44140625" style="27" customWidth="1"/>
    <col min="4105" max="4105" width="17.44140625" style="27" customWidth="1"/>
    <col min="4106" max="4106" width="55.44140625" style="27" customWidth="1"/>
    <col min="4107" max="4107" width="15" style="27" customWidth="1"/>
    <col min="4108" max="4108" width="14.6640625" style="27" customWidth="1"/>
    <col min="4109" max="4352" width="9.109375" style="27"/>
    <col min="4353" max="4353" width="9.6640625" style="27" customWidth="1"/>
    <col min="4354" max="4354" width="16" style="27" customWidth="1"/>
    <col min="4355" max="4355" width="57.44140625" style="27" customWidth="1"/>
    <col min="4356" max="4356" width="13.109375" style="27" customWidth="1"/>
    <col min="4357" max="4357" width="14.6640625" style="27" customWidth="1"/>
    <col min="4358" max="4358" width="8.109375" style="27" customWidth="1"/>
    <col min="4359" max="4359" width="5.44140625" style="27" customWidth="1"/>
    <col min="4360" max="4360" width="9.44140625" style="27" customWidth="1"/>
    <col min="4361" max="4361" width="17.44140625" style="27" customWidth="1"/>
    <col min="4362" max="4362" width="55.44140625" style="27" customWidth="1"/>
    <col min="4363" max="4363" width="15" style="27" customWidth="1"/>
    <col min="4364" max="4364" width="14.6640625" style="27" customWidth="1"/>
    <col min="4365" max="4608" width="9.109375" style="27"/>
    <col min="4609" max="4609" width="9.6640625" style="27" customWidth="1"/>
    <col min="4610" max="4610" width="16" style="27" customWidth="1"/>
    <col min="4611" max="4611" width="57.44140625" style="27" customWidth="1"/>
    <col min="4612" max="4612" width="13.109375" style="27" customWidth="1"/>
    <col min="4613" max="4613" width="14.6640625" style="27" customWidth="1"/>
    <col min="4614" max="4614" width="8.109375" style="27" customWidth="1"/>
    <col min="4615" max="4615" width="5.44140625" style="27" customWidth="1"/>
    <col min="4616" max="4616" width="9.44140625" style="27" customWidth="1"/>
    <col min="4617" max="4617" width="17.44140625" style="27" customWidth="1"/>
    <col min="4618" max="4618" width="55.44140625" style="27" customWidth="1"/>
    <col min="4619" max="4619" width="15" style="27" customWidth="1"/>
    <col min="4620" max="4620" width="14.6640625" style="27" customWidth="1"/>
    <col min="4621" max="4864" width="9.109375" style="27"/>
    <col min="4865" max="4865" width="9.6640625" style="27" customWidth="1"/>
    <col min="4866" max="4866" width="16" style="27" customWidth="1"/>
    <col min="4867" max="4867" width="57.44140625" style="27" customWidth="1"/>
    <col min="4868" max="4868" width="13.109375" style="27" customWidth="1"/>
    <col min="4869" max="4869" width="14.6640625" style="27" customWidth="1"/>
    <col min="4870" max="4870" width="8.109375" style="27" customWidth="1"/>
    <col min="4871" max="4871" width="5.44140625" style="27" customWidth="1"/>
    <col min="4872" max="4872" width="9.44140625" style="27" customWidth="1"/>
    <col min="4873" max="4873" width="17.44140625" style="27" customWidth="1"/>
    <col min="4874" max="4874" width="55.44140625" style="27" customWidth="1"/>
    <col min="4875" max="4875" width="15" style="27" customWidth="1"/>
    <col min="4876" max="4876" width="14.6640625" style="27" customWidth="1"/>
    <col min="4877" max="5120" width="9.109375" style="27"/>
    <col min="5121" max="5121" width="9.6640625" style="27" customWidth="1"/>
    <col min="5122" max="5122" width="16" style="27" customWidth="1"/>
    <col min="5123" max="5123" width="57.44140625" style="27" customWidth="1"/>
    <col min="5124" max="5124" width="13.109375" style="27" customWidth="1"/>
    <col min="5125" max="5125" width="14.6640625" style="27" customWidth="1"/>
    <col min="5126" max="5126" width="8.109375" style="27" customWidth="1"/>
    <col min="5127" max="5127" width="5.44140625" style="27" customWidth="1"/>
    <col min="5128" max="5128" width="9.44140625" style="27" customWidth="1"/>
    <col min="5129" max="5129" width="17.44140625" style="27" customWidth="1"/>
    <col min="5130" max="5130" width="55.44140625" style="27" customWidth="1"/>
    <col min="5131" max="5131" width="15" style="27" customWidth="1"/>
    <col min="5132" max="5132" width="14.6640625" style="27" customWidth="1"/>
    <col min="5133" max="5376" width="9.109375" style="27"/>
    <col min="5377" max="5377" width="9.6640625" style="27" customWidth="1"/>
    <col min="5378" max="5378" width="16" style="27" customWidth="1"/>
    <col min="5379" max="5379" width="57.44140625" style="27" customWidth="1"/>
    <col min="5380" max="5380" width="13.109375" style="27" customWidth="1"/>
    <col min="5381" max="5381" width="14.6640625" style="27" customWidth="1"/>
    <col min="5382" max="5382" width="8.109375" style="27" customWidth="1"/>
    <col min="5383" max="5383" width="5.44140625" style="27" customWidth="1"/>
    <col min="5384" max="5384" width="9.44140625" style="27" customWidth="1"/>
    <col min="5385" max="5385" width="17.44140625" style="27" customWidth="1"/>
    <col min="5386" max="5386" width="55.44140625" style="27" customWidth="1"/>
    <col min="5387" max="5387" width="15" style="27" customWidth="1"/>
    <col min="5388" max="5388" width="14.6640625" style="27" customWidth="1"/>
    <col min="5389" max="5632" width="9.109375" style="27"/>
    <col min="5633" max="5633" width="9.6640625" style="27" customWidth="1"/>
    <col min="5634" max="5634" width="16" style="27" customWidth="1"/>
    <col min="5635" max="5635" width="57.44140625" style="27" customWidth="1"/>
    <col min="5636" max="5636" width="13.109375" style="27" customWidth="1"/>
    <col min="5637" max="5637" width="14.6640625" style="27" customWidth="1"/>
    <col min="5638" max="5638" width="8.109375" style="27" customWidth="1"/>
    <col min="5639" max="5639" width="5.44140625" style="27" customWidth="1"/>
    <col min="5640" max="5640" width="9.44140625" style="27" customWidth="1"/>
    <col min="5641" max="5641" width="17.44140625" style="27" customWidth="1"/>
    <col min="5642" max="5642" width="55.44140625" style="27" customWidth="1"/>
    <col min="5643" max="5643" width="15" style="27" customWidth="1"/>
    <col min="5644" max="5644" width="14.6640625" style="27" customWidth="1"/>
    <col min="5645" max="5888" width="9.109375" style="27"/>
    <col min="5889" max="5889" width="9.6640625" style="27" customWidth="1"/>
    <col min="5890" max="5890" width="16" style="27" customWidth="1"/>
    <col min="5891" max="5891" width="57.44140625" style="27" customWidth="1"/>
    <col min="5892" max="5892" width="13.109375" style="27" customWidth="1"/>
    <col min="5893" max="5893" width="14.6640625" style="27" customWidth="1"/>
    <col min="5894" max="5894" width="8.109375" style="27" customWidth="1"/>
    <col min="5895" max="5895" width="5.44140625" style="27" customWidth="1"/>
    <col min="5896" max="5896" width="9.44140625" style="27" customWidth="1"/>
    <col min="5897" max="5897" width="17.44140625" style="27" customWidth="1"/>
    <col min="5898" max="5898" width="55.44140625" style="27" customWidth="1"/>
    <col min="5899" max="5899" width="15" style="27" customWidth="1"/>
    <col min="5900" max="5900" width="14.6640625" style="27" customWidth="1"/>
    <col min="5901" max="6144" width="9.109375" style="27"/>
    <col min="6145" max="6145" width="9.6640625" style="27" customWidth="1"/>
    <col min="6146" max="6146" width="16" style="27" customWidth="1"/>
    <col min="6147" max="6147" width="57.44140625" style="27" customWidth="1"/>
    <col min="6148" max="6148" width="13.109375" style="27" customWidth="1"/>
    <col min="6149" max="6149" width="14.6640625" style="27" customWidth="1"/>
    <col min="6150" max="6150" width="8.109375" style="27" customWidth="1"/>
    <col min="6151" max="6151" width="5.44140625" style="27" customWidth="1"/>
    <col min="6152" max="6152" width="9.44140625" style="27" customWidth="1"/>
    <col min="6153" max="6153" width="17.44140625" style="27" customWidth="1"/>
    <col min="6154" max="6154" width="55.44140625" style="27" customWidth="1"/>
    <col min="6155" max="6155" width="15" style="27" customWidth="1"/>
    <col min="6156" max="6156" width="14.6640625" style="27" customWidth="1"/>
    <col min="6157" max="6400" width="9.109375" style="27"/>
    <col min="6401" max="6401" width="9.6640625" style="27" customWidth="1"/>
    <col min="6402" max="6402" width="16" style="27" customWidth="1"/>
    <col min="6403" max="6403" width="57.44140625" style="27" customWidth="1"/>
    <col min="6404" max="6404" width="13.109375" style="27" customWidth="1"/>
    <col min="6405" max="6405" width="14.6640625" style="27" customWidth="1"/>
    <col min="6406" max="6406" width="8.109375" style="27" customWidth="1"/>
    <col min="6407" max="6407" width="5.44140625" style="27" customWidth="1"/>
    <col min="6408" max="6408" width="9.44140625" style="27" customWidth="1"/>
    <col min="6409" max="6409" width="17.44140625" style="27" customWidth="1"/>
    <col min="6410" max="6410" width="55.44140625" style="27" customWidth="1"/>
    <col min="6411" max="6411" width="15" style="27" customWidth="1"/>
    <col min="6412" max="6412" width="14.6640625" style="27" customWidth="1"/>
    <col min="6413" max="6656" width="9.109375" style="27"/>
    <col min="6657" max="6657" width="9.6640625" style="27" customWidth="1"/>
    <col min="6658" max="6658" width="16" style="27" customWidth="1"/>
    <col min="6659" max="6659" width="57.44140625" style="27" customWidth="1"/>
    <col min="6660" max="6660" width="13.109375" style="27" customWidth="1"/>
    <col min="6661" max="6661" width="14.6640625" style="27" customWidth="1"/>
    <col min="6662" max="6662" width="8.109375" style="27" customWidth="1"/>
    <col min="6663" max="6663" width="5.44140625" style="27" customWidth="1"/>
    <col min="6664" max="6664" width="9.44140625" style="27" customWidth="1"/>
    <col min="6665" max="6665" width="17.44140625" style="27" customWidth="1"/>
    <col min="6666" max="6666" width="55.44140625" style="27" customWidth="1"/>
    <col min="6667" max="6667" width="15" style="27" customWidth="1"/>
    <col min="6668" max="6668" width="14.6640625" style="27" customWidth="1"/>
    <col min="6669" max="6912" width="9.109375" style="27"/>
    <col min="6913" max="6913" width="9.6640625" style="27" customWidth="1"/>
    <col min="6914" max="6914" width="16" style="27" customWidth="1"/>
    <col min="6915" max="6915" width="57.44140625" style="27" customWidth="1"/>
    <col min="6916" max="6916" width="13.109375" style="27" customWidth="1"/>
    <col min="6917" max="6917" width="14.6640625" style="27" customWidth="1"/>
    <col min="6918" max="6918" width="8.109375" style="27" customWidth="1"/>
    <col min="6919" max="6919" width="5.44140625" style="27" customWidth="1"/>
    <col min="6920" max="6920" width="9.44140625" style="27" customWidth="1"/>
    <col min="6921" max="6921" width="17.44140625" style="27" customWidth="1"/>
    <col min="6922" max="6922" width="55.44140625" style="27" customWidth="1"/>
    <col min="6923" max="6923" width="15" style="27" customWidth="1"/>
    <col min="6924" max="6924" width="14.6640625" style="27" customWidth="1"/>
    <col min="6925" max="7168" width="9.109375" style="27"/>
    <col min="7169" max="7169" width="9.6640625" style="27" customWidth="1"/>
    <col min="7170" max="7170" width="16" style="27" customWidth="1"/>
    <col min="7171" max="7171" width="57.44140625" style="27" customWidth="1"/>
    <col min="7172" max="7172" width="13.109375" style="27" customWidth="1"/>
    <col min="7173" max="7173" width="14.6640625" style="27" customWidth="1"/>
    <col min="7174" max="7174" width="8.109375" style="27" customWidth="1"/>
    <col min="7175" max="7175" width="5.44140625" style="27" customWidth="1"/>
    <col min="7176" max="7176" width="9.44140625" style="27" customWidth="1"/>
    <col min="7177" max="7177" width="17.44140625" style="27" customWidth="1"/>
    <col min="7178" max="7178" width="55.44140625" style="27" customWidth="1"/>
    <col min="7179" max="7179" width="15" style="27" customWidth="1"/>
    <col min="7180" max="7180" width="14.6640625" style="27" customWidth="1"/>
    <col min="7181" max="7424" width="9.109375" style="27"/>
    <col min="7425" max="7425" width="9.6640625" style="27" customWidth="1"/>
    <col min="7426" max="7426" width="16" style="27" customWidth="1"/>
    <col min="7427" max="7427" width="57.44140625" style="27" customWidth="1"/>
    <col min="7428" max="7428" width="13.109375" style="27" customWidth="1"/>
    <col min="7429" max="7429" width="14.6640625" style="27" customWidth="1"/>
    <col min="7430" max="7430" width="8.109375" style="27" customWidth="1"/>
    <col min="7431" max="7431" width="5.44140625" style="27" customWidth="1"/>
    <col min="7432" max="7432" width="9.44140625" style="27" customWidth="1"/>
    <col min="7433" max="7433" width="17.44140625" style="27" customWidth="1"/>
    <col min="7434" max="7434" width="55.44140625" style="27" customWidth="1"/>
    <col min="7435" max="7435" width="15" style="27" customWidth="1"/>
    <col min="7436" max="7436" width="14.6640625" style="27" customWidth="1"/>
    <col min="7437" max="7680" width="9.109375" style="27"/>
    <col min="7681" max="7681" width="9.6640625" style="27" customWidth="1"/>
    <col min="7682" max="7682" width="16" style="27" customWidth="1"/>
    <col min="7683" max="7683" width="57.44140625" style="27" customWidth="1"/>
    <col min="7684" max="7684" width="13.109375" style="27" customWidth="1"/>
    <col min="7685" max="7685" width="14.6640625" style="27" customWidth="1"/>
    <col min="7686" max="7686" width="8.109375" style="27" customWidth="1"/>
    <col min="7687" max="7687" width="5.44140625" style="27" customWidth="1"/>
    <col min="7688" max="7688" width="9.44140625" style="27" customWidth="1"/>
    <col min="7689" max="7689" width="17.44140625" style="27" customWidth="1"/>
    <col min="7690" max="7690" width="55.44140625" style="27" customWidth="1"/>
    <col min="7691" max="7691" width="15" style="27" customWidth="1"/>
    <col min="7692" max="7692" width="14.6640625" style="27" customWidth="1"/>
    <col min="7693" max="7936" width="9.109375" style="27"/>
    <col min="7937" max="7937" width="9.6640625" style="27" customWidth="1"/>
    <col min="7938" max="7938" width="16" style="27" customWidth="1"/>
    <col min="7939" max="7939" width="57.44140625" style="27" customWidth="1"/>
    <col min="7940" max="7940" width="13.109375" style="27" customWidth="1"/>
    <col min="7941" max="7941" width="14.6640625" style="27" customWidth="1"/>
    <col min="7942" max="7942" width="8.109375" style="27" customWidth="1"/>
    <col min="7943" max="7943" width="5.44140625" style="27" customWidth="1"/>
    <col min="7944" max="7944" width="9.44140625" style="27" customWidth="1"/>
    <col min="7945" max="7945" width="17.44140625" style="27" customWidth="1"/>
    <col min="7946" max="7946" width="55.44140625" style="27" customWidth="1"/>
    <col min="7947" max="7947" width="15" style="27" customWidth="1"/>
    <col min="7948" max="7948" width="14.6640625" style="27" customWidth="1"/>
    <col min="7949" max="8192" width="9.109375" style="27"/>
    <col min="8193" max="8193" width="9.6640625" style="27" customWidth="1"/>
    <col min="8194" max="8194" width="16" style="27" customWidth="1"/>
    <col min="8195" max="8195" width="57.44140625" style="27" customWidth="1"/>
    <col min="8196" max="8196" width="13.109375" style="27" customWidth="1"/>
    <col min="8197" max="8197" width="14.6640625" style="27" customWidth="1"/>
    <col min="8198" max="8198" width="8.109375" style="27" customWidth="1"/>
    <col min="8199" max="8199" width="5.44140625" style="27" customWidth="1"/>
    <col min="8200" max="8200" width="9.44140625" style="27" customWidth="1"/>
    <col min="8201" max="8201" width="17.44140625" style="27" customWidth="1"/>
    <col min="8202" max="8202" width="55.44140625" style="27" customWidth="1"/>
    <col min="8203" max="8203" width="15" style="27" customWidth="1"/>
    <col min="8204" max="8204" width="14.6640625" style="27" customWidth="1"/>
    <col min="8205" max="8448" width="9.109375" style="27"/>
    <col min="8449" max="8449" width="9.6640625" style="27" customWidth="1"/>
    <col min="8450" max="8450" width="16" style="27" customWidth="1"/>
    <col min="8451" max="8451" width="57.44140625" style="27" customWidth="1"/>
    <col min="8452" max="8452" width="13.109375" style="27" customWidth="1"/>
    <col min="8453" max="8453" width="14.6640625" style="27" customWidth="1"/>
    <col min="8454" max="8454" width="8.109375" style="27" customWidth="1"/>
    <col min="8455" max="8455" width="5.44140625" style="27" customWidth="1"/>
    <col min="8456" max="8456" width="9.44140625" style="27" customWidth="1"/>
    <col min="8457" max="8457" width="17.44140625" style="27" customWidth="1"/>
    <col min="8458" max="8458" width="55.44140625" style="27" customWidth="1"/>
    <col min="8459" max="8459" width="15" style="27" customWidth="1"/>
    <col min="8460" max="8460" width="14.6640625" style="27" customWidth="1"/>
    <col min="8461" max="8704" width="9.109375" style="27"/>
    <col min="8705" max="8705" width="9.6640625" style="27" customWidth="1"/>
    <col min="8706" max="8706" width="16" style="27" customWidth="1"/>
    <col min="8707" max="8707" width="57.44140625" style="27" customWidth="1"/>
    <col min="8708" max="8708" width="13.109375" style="27" customWidth="1"/>
    <col min="8709" max="8709" width="14.6640625" style="27" customWidth="1"/>
    <col min="8710" max="8710" width="8.109375" style="27" customWidth="1"/>
    <col min="8711" max="8711" width="5.44140625" style="27" customWidth="1"/>
    <col min="8712" max="8712" width="9.44140625" style="27" customWidth="1"/>
    <col min="8713" max="8713" width="17.44140625" style="27" customWidth="1"/>
    <col min="8714" max="8714" width="55.44140625" style="27" customWidth="1"/>
    <col min="8715" max="8715" width="15" style="27" customWidth="1"/>
    <col min="8716" max="8716" width="14.6640625" style="27" customWidth="1"/>
    <col min="8717" max="8960" width="9.109375" style="27"/>
    <col min="8961" max="8961" width="9.6640625" style="27" customWidth="1"/>
    <col min="8962" max="8962" width="16" style="27" customWidth="1"/>
    <col min="8963" max="8963" width="57.44140625" style="27" customWidth="1"/>
    <col min="8964" max="8964" width="13.109375" style="27" customWidth="1"/>
    <col min="8965" max="8965" width="14.6640625" style="27" customWidth="1"/>
    <col min="8966" max="8966" width="8.109375" style="27" customWidth="1"/>
    <col min="8967" max="8967" width="5.44140625" style="27" customWidth="1"/>
    <col min="8968" max="8968" width="9.44140625" style="27" customWidth="1"/>
    <col min="8969" max="8969" width="17.44140625" style="27" customWidth="1"/>
    <col min="8970" max="8970" width="55.44140625" style="27" customWidth="1"/>
    <col min="8971" max="8971" width="15" style="27" customWidth="1"/>
    <col min="8972" max="8972" width="14.6640625" style="27" customWidth="1"/>
    <col min="8973" max="9216" width="9.109375" style="27"/>
    <col min="9217" max="9217" width="9.6640625" style="27" customWidth="1"/>
    <col min="9218" max="9218" width="16" style="27" customWidth="1"/>
    <col min="9219" max="9219" width="57.44140625" style="27" customWidth="1"/>
    <col min="9220" max="9220" width="13.109375" style="27" customWidth="1"/>
    <col min="9221" max="9221" width="14.6640625" style="27" customWidth="1"/>
    <col min="9222" max="9222" width="8.109375" style="27" customWidth="1"/>
    <col min="9223" max="9223" width="5.44140625" style="27" customWidth="1"/>
    <col min="9224" max="9224" width="9.44140625" style="27" customWidth="1"/>
    <col min="9225" max="9225" width="17.44140625" style="27" customWidth="1"/>
    <col min="9226" max="9226" width="55.44140625" style="27" customWidth="1"/>
    <col min="9227" max="9227" width="15" style="27" customWidth="1"/>
    <col min="9228" max="9228" width="14.6640625" style="27" customWidth="1"/>
    <col min="9229" max="9472" width="9.109375" style="27"/>
    <col min="9473" max="9473" width="9.6640625" style="27" customWidth="1"/>
    <col min="9474" max="9474" width="16" style="27" customWidth="1"/>
    <col min="9475" max="9475" width="57.44140625" style="27" customWidth="1"/>
    <col min="9476" max="9476" width="13.109375" style="27" customWidth="1"/>
    <col min="9477" max="9477" width="14.6640625" style="27" customWidth="1"/>
    <col min="9478" max="9478" width="8.109375" style="27" customWidth="1"/>
    <col min="9479" max="9479" width="5.44140625" style="27" customWidth="1"/>
    <col min="9480" max="9480" width="9.44140625" style="27" customWidth="1"/>
    <col min="9481" max="9481" width="17.44140625" style="27" customWidth="1"/>
    <col min="9482" max="9482" width="55.44140625" style="27" customWidth="1"/>
    <col min="9483" max="9483" width="15" style="27" customWidth="1"/>
    <col min="9484" max="9484" width="14.6640625" style="27" customWidth="1"/>
    <col min="9485" max="9728" width="9.109375" style="27"/>
    <col min="9729" max="9729" width="9.6640625" style="27" customWidth="1"/>
    <col min="9730" max="9730" width="16" style="27" customWidth="1"/>
    <col min="9731" max="9731" width="57.44140625" style="27" customWidth="1"/>
    <col min="9732" max="9732" width="13.109375" style="27" customWidth="1"/>
    <col min="9733" max="9733" width="14.6640625" style="27" customWidth="1"/>
    <col min="9734" max="9734" width="8.109375" style="27" customWidth="1"/>
    <col min="9735" max="9735" width="5.44140625" style="27" customWidth="1"/>
    <col min="9736" max="9736" width="9.44140625" style="27" customWidth="1"/>
    <col min="9737" max="9737" width="17.44140625" style="27" customWidth="1"/>
    <col min="9738" max="9738" width="55.44140625" style="27" customWidth="1"/>
    <col min="9739" max="9739" width="15" style="27" customWidth="1"/>
    <col min="9740" max="9740" width="14.6640625" style="27" customWidth="1"/>
    <col min="9741" max="9984" width="9.109375" style="27"/>
    <col min="9985" max="9985" width="9.6640625" style="27" customWidth="1"/>
    <col min="9986" max="9986" width="16" style="27" customWidth="1"/>
    <col min="9987" max="9987" width="57.44140625" style="27" customWidth="1"/>
    <col min="9988" max="9988" width="13.109375" style="27" customWidth="1"/>
    <col min="9989" max="9989" width="14.6640625" style="27" customWidth="1"/>
    <col min="9990" max="9990" width="8.109375" style="27" customWidth="1"/>
    <col min="9991" max="9991" width="5.44140625" style="27" customWidth="1"/>
    <col min="9992" max="9992" width="9.44140625" style="27" customWidth="1"/>
    <col min="9993" max="9993" width="17.44140625" style="27" customWidth="1"/>
    <col min="9994" max="9994" width="55.44140625" style="27" customWidth="1"/>
    <col min="9995" max="9995" width="15" style="27" customWidth="1"/>
    <col min="9996" max="9996" width="14.6640625" style="27" customWidth="1"/>
    <col min="9997" max="10240" width="9.109375" style="27"/>
    <col min="10241" max="10241" width="9.6640625" style="27" customWidth="1"/>
    <col min="10242" max="10242" width="16" style="27" customWidth="1"/>
    <col min="10243" max="10243" width="57.44140625" style="27" customWidth="1"/>
    <col min="10244" max="10244" width="13.109375" style="27" customWidth="1"/>
    <col min="10245" max="10245" width="14.6640625" style="27" customWidth="1"/>
    <col min="10246" max="10246" width="8.109375" style="27" customWidth="1"/>
    <col min="10247" max="10247" width="5.44140625" style="27" customWidth="1"/>
    <col min="10248" max="10248" width="9.44140625" style="27" customWidth="1"/>
    <col min="10249" max="10249" width="17.44140625" style="27" customWidth="1"/>
    <col min="10250" max="10250" width="55.44140625" style="27" customWidth="1"/>
    <col min="10251" max="10251" width="15" style="27" customWidth="1"/>
    <col min="10252" max="10252" width="14.6640625" style="27" customWidth="1"/>
    <col min="10253" max="10496" width="9.109375" style="27"/>
    <col min="10497" max="10497" width="9.6640625" style="27" customWidth="1"/>
    <col min="10498" max="10498" width="16" style="27" customWidth="1"/>
    <col min="10499" max="10499" width="57.44140625" style="27" customWidth="1"/>
    <col min="10500" max="10500" width="13.109375" style="27" customWidth="1"/>
    <col min="10501" max="10501" width="14.6640625" style="27" customWidth="1"/>
    <col min="10502" max="10502" width="8.109375" style="27" customWidth="1"/>
    <col min="10503" max="10503" width="5.44140625" style="27" customWidth="1"/>
    <col min="10504" max="10504" width="9.44140625" style="27" customWidth="1"/>
    <col min="10505" max="10505" width="17.44140625" style="27" customWidth="1"/>
    <col min="10506" max="10506" width="55.44140625" style="27" customWidth="1"/>
    <col min="10507" max="10507" width="15" style="27" customWidth="1"/>
    <col min="10508" max="10508" width="14.6640625" style="27" customWidth="1"/>
    <col min="10509" max="10752" width="9.109375" style="27"/>
    <col min="10753" max="10753" width="9.6640625" style="27" customWidth="1"/>
    <col min="10754" max="10754" width="16" style="27" customWidth="1"/>
    <col min="10755" max="10755" width="57.44140625" style="27" customWidth="1"/>
    <col min="10756" max="10756" width="13.109375" style="27" customWidth="1"/>
    <col min="10757" max="10757" width="14.6640625" style="27" customWidth="1"/>
    <col min="10758" max="10758" width="8.109375" style="27" customWidth="1"/>
    <col min="10759" max="10759" width="5.44140625" style="27" customWidth="1"/>
    <col min="10760" max="10760" width="9.44140625" style="27" customWidth="1"/>
    <col min="10761" max="10761" width="17.44140625" style="27" customWidth="1"/>
    <col min="10762" max="10762" width="55.44140625" style="27" customWidth="1"/>
    <col min="10763" max="10763" width="15" style="27" customWidth="1"/>
    <col min="10764" max="10764" width="14.6640625" style="27" customWidth="1"/>
    <col min="10765" max="11008" width="9.109375" style="27"/>
    <col min="11009" max="11009" width="9.6640625" style="27" customWidth="1"/>
    <col min="11010" max="11010" width="16" style="27" customWidth="1"/>
    <col min="11011" max="11011" width="57.44140625" style="27" customWidth="1"/>
    <col min="11012" max="11012" width="13.109375" style="27" customWidth="1"/>
    <col min="11013" max="11013" width="14.6640625" style="27" customWidth="1"/>
    <col min="11014" max="11014" width="8.109375" style="27" customWidth="1"/>
    <col min="11015" max="11015" width="5.44140625" style="27" customWidth="1"/>
    <col min="11016" max="11016" width="9.44140625" style="27" customWidth="1"/>
    <col min="11017" max="11017" width="17.44140625" style="27" customWidth="1"/>
    <col min="11018" max="11018" width="55.44140625" style="27" customWidth="1"/>
    <col min="11019" max="11019" width="15" style="27" customWidth="1"/>
    <col min="11020" max="11020" width="14.6640625" style="27" customWidth="1"/>
    <col min="11021" max="11264" width="9.109375" style="27"/>
    <col min="11265" max="11265" width="9.6640625" style="27" customWidth="1"/>
    <col min="11266" max="11266" width="16" style="27" customWidth="1"/>
    <col min="11267" max="11267" width="57.44140625" style="27" customWidth="1"/>
    <col min="11268" max="11268" width="13.109375" style="27" customWidth="1"/>
    <col min="11269" max="11269" width="14.6640625" style="27" customWidth="1"/>
    <col min="11270" max="11270" width="8.109375" style="27" customWidth="1"/>
    <col min="11271" max="11271" width="5.44140625" style="27" customWidth="1"/>
    <col min="11272" max="11272" width="9.44140625" style="27" customWidth="1"/>
    <col min="11273" max="11273" width="17.44140625" style="27" customWidth="1"/>
    <col min="11274" max="11274" width="55.44140625" style="27" customWidth="1"/>
    <col min="11275" max="11275" width="15" style="27" customWidth="1"/>
    <col min="11276" max="11276" width="14.6640625" style="27" customWidth="1"/>
    <col min="11277" max="11520" width="9.109375" style="27"/>
    <col min="11521" max="11521" width="9.6640625" style="27" customWidth="1"/>
    <col min="11522" max="11522" width="16" style="27" customWidth="1"/>
    <col min="11523" max="11523" width="57.44140625" style="27" customWidth="1"/>
    <col min="11524" max="11524" width="13.109375" style="27" customWidth="1"/>
    <col min="11525" max="11525" width="14.6640625" style="27" customWidth="1"/>
    <col min="11526" max="11526" width="8.109375" style="27" customWidth="1"/>
    <col min="11527" max="11527" width="5.44140625" style="27" customWidth="1"/>
    <col min="11528" max="11528" width="9.44140625" style="27" customWidth="1"/>
    <col min="11529" max="11529" width="17.44140625" style="27" customWidth="1"/>
    <col min="11530" max="11530" width="55.44140625" style="27" customWidth="1"/>
    <col min="11531" max="11531" width="15" style="27" customWidth="1"/>
    <col min="11532" max="11532" width="14.6640625" style="27" customWidth="1"/>
    <col min="11533" max="11776" width="9.109375" style="27"/>
    <col min="11777" max="11777" width="9.6640625" style="27" customWidth="1"/>
    <col min="11778" max="11778" width="16" style="27" customWidth="1"/>
    <col min="11779" max="11779" width="57.44140625" style="27" customWidth="1"/>
    <col min="11780" max="11780" width="13.109375" style="27" customWidth="1"/>
    <col min="11781" max="11781" width="14.6640625" style="27" customWidth="1"/>
    <col min="11782" max="11782" width="8.109375" style="27" customWidth="1"/>
    <col min="11783" max="11783" width="5.44140625" style="27" customWidth="1"/>
    <col min="11784" max="11784" width="9.44140625" style="27" customWidth="1"/>
    <col min="11785" max="11785" width="17.44140625" style="27" customWidth="1"/>
    <col min="11786" max="11786" width="55.44140625" style="27" customWidth="1"/>
    <col min="11787" max="11787" width="15" style="27" customWidth="1"/>
    <col min="11788" max="11788" width="14.6640625" style="27" customWidth="1"/>
    <col min="11789" max="12032" width="9.109375" style="27"/>
    <col min="12033" max="12033" width="9.6640625" style="27" customWidth="1"/>
    <col min="12034" max="12034" width="16" style="27" customWidth="1"/>
    <col min="12035" max="12035" width="57.44140625" style="27" customWidth="1"/>
    <col min="12036" max="12036" width="13.109375" style="27" customWidth="1"/>
    <col min="12037" max="12037" width="14.6640625" style="27" customWidth="1"/>
    <col min="12038" max="12038" width="8.109375" style="27" customWidth="1"/>
    <col min="12039" max="12039" width="5.44140625" style="27" customWidth="1"/>
    <col min="12040" max="12040" width="9.44140625" style="27" customWidth="1"/>
    <col min="12041" max="12041" width="17.44140625" style="27" customWidth="1"/>
    <col min="12042" max="12042" width="55.44140625" style="27" customWidth="1"/>
    <col min="12043" max="12043" width="15" style="27" customWidth="1"/>
    <col min="12044" max="12044" width="14.6640625" style="27" customWidth="1"/>
    <col min="12045" max="12288" width="9.109375" style="27"/>
    <col min="12289" max="12289" width="9.6640625" style="27" customWidth="1"/>
    <col min="12290" max="12290" width="16" style="27" customWidth="1"/>
    <col min="12291" max="12291" width="57.44140625" style="27" customWidth="1"/>
    <col min="12292" max="12292" width="13.109375" style="27" customWidth="1"/>
    <col min="12293" max="12293" width="14.6640625" style="27" customWidth="1"/>
    <col min="12294" max="12294" width="8.109375" style="27" customWidth="1"/>
    <col min="12295" max="12295" width="5.44140625" style="27" customWidth="1"/>
    <col min="12296" max="12296" width="9.44140625" style="27" customWidth="1"/>
    <col min="12297" max="12297" width="17.44140625" style="27" customWidth="1"/>
    <col min="12298" max="12298" width="55.44140625" style="27" customWidth="1"/>
    <col min="12299" max="12299" width="15" style="27" customWidth="1"/>
    <col min="12300" max="12300" width="14.6640625" style="27" customWidth="1"/>
    <col min="12301" max="12544" width="9.109375" style="27"/>
    <col min="12545" max="12545" width="9.6640625" style="27" customWidth="1"/>
    <col min="12546" max="12546" width="16" style="27" customWidth="1"/>
    <col min="12547" max="12547" width="57.44140625" style="27" customWidth="1"/>
    <col min="12548" max="12548" width="13.109375" style="27" customWidth="1"/>
    <col min="12549" max="12549" width="14.6640625" style="27" customWidth="1"/>
    <col min="12550" max="12550" width="8.109375" style="27" customWidth="1"/>
    <col min="12551" max="12551" width="5.44140625" style="27" customWidth="1"/>
    <col min="12552" max="12552" width="9.44140625" style="27" customWidth="1"/>
    <col min="12553" max="12553" width="17.44140625" style="27" customWidth="1"/>
    <col min="12554" max="12554" width="55.44140625" style="27" customWidth="1"/>
    <col min="12555" max="12555" width="15" style="27" customWidth="1"/>
    <col min="12556" max="12556" width="14.6640625" style="27" customWidth="1"/>
    <col min="12557" max="12800" width="9.109375" style="27"/>
    <col min="12801" max="12801" width="9.6640625" style="27" customWidth="1"/>
    <col min="12802" max="12802" width="16" style="27" customWidth="1"/>
    <col min="12803" max="12803" width="57.44140625" style="27" customWidth="1"/>
    <col min="12804" max="12804" width="13.109375" style="27" customWidth="1"/>
    <col min="12805" max="12805" width="14.6640625" style="27" customWidth="1"/>
    <col min="12806" max="12806" width="8.109375" style="27" customWidth="1"/>
    <col min="12807" max="12807" width="5.44140625" style="27" customWidth="1"/>
    <col min="12808" max="12808" width="9.44140625" style="27" customWidth="1"/>
    <col min="12809" max="12809" width="17.44140625" style="27" customWidth="1"/>
    <col min="12810" max="12810" width="55.44140625" style="27" customWidth="1"/>
    <col min="12811" max="12811" width="15" style="27" customWidth="1"/>
    <col min="12812" max="12812" width="14.6640625" style="27" customWidth="1"/>
    <col min="12813" max="13056" width="9.109375" style="27"/>
    <col min="13057" max="13057" width="9.6640625" style="27" customWidth="1"/>
    <col min="13058" max="13058" width="16" style="27" customWidth="1"/>
    <col min="13059" max="13059" width="57.44140625" style="27" customWidth="1"/>
    <col min="13060" max="13060" width="13.109375" style="27" customWidth="1"/>
    <col min="13061" max="13061" width="14.6640625" style="27" customWidth="1"/>
    <col min="13062" max="13062" width="8.109375" style="27" customWidth="1"/>
    <col min="13063" max="13063" width="5.44140625" style="27" customWidth="1"/>
    <col min="13064" max="13064" width="9.44140625" style="27" customWidth="1"/>
    <col min="13065" max="13065" width="17.44140625" style="27" customWidth="1"/>
    <col min="13066" max="13066" width="55.44140625" style="27" customWidth="1"/>
    <col min="13067" max="13067" width="15" style="27" customWidth="1"/>
    <col min="13068" max="13068" width="14.6640625" style="27" customWidth="1"/>
    <col min="13069" max="13312" width="9.109375" style="27"/>
    <col min="13313" max="13313" width="9.6640625" style="27" customWidth="1"/>
    <col min="13314" max="13314" width="16" style="27" customWidth="1"/>
    <col min="13315" max="13315" width="57.44140625" style="27" customWidth="1"/>
    <col min="13316" max="13316" width="13.109375" style="27" customWidth="1"/>
    <col min="13317" max="13317" width="14.6640625" style="27" customWidth="1"/>
    <col min="13318" max="13318" width="8.109375" style="27" customWidth="1"/>
    <col min="13319" max="13319" width="5.44140625" style="27" customWidth="1"/>
    <col min="13320" max="13320" width="9.44140625" style="27" customWidth="1"/>
    <col min="13321" max="13321" width="17.44140625" style="27" customWidth="1"/>
    <col min="13322" max="13322" width="55.44140625" style="27" customWidth="1"/>
    <col min="13323" max="13323" width="15" style="27" customWidth="1"/>
    <col min="13324" max="13324" width="14.6640625" style="27" customWidth="1"/>
    <col min="13325" max="13568" width="9.109375" style="27"/>
    <col min="13569" max="13569" width="9.6640625" style="27" customWidth="1"/>
    <col min="13570" max="13570" width="16" style="27" customWidth="1"/>
    <col min="13571" max="13571" width="57.44140625" style="27" customWidth="1"/>
    <col min="13572" max="13572" width="13.109375" style="27" customWidth="1"/>
    <col min="13573" max="13573" width="14.6640625" style="27" customWidth="1"/>
    <col min="13574" max="13574" width="8.109375" style="27" customWidth="1"/>
    <col min="13575" max="13575" width="5.44140625" style="27" customWidth="1"/>
    <col min="13576" max="13576" width="9.44140625" style="27" customWidth="1"/>
    <col min="13577" max="13577" width="17.44140625" style="27" customWidth="1"/>
    <col min="13578" max="13578" width="55.44140625" style="27" customWidth="1"/>
    <col min="13579" max="13579" width="15" style="27" customWidth="1"/>
    <col min="13580" max="13580" width="14.6640625" style="27" customWidth="1"/>
    <col min="13581" max="13824" width="9.109375" style="27"/>
    <col min="13825" max="13825" width="9.6640625" style="27" customWidth="1"/>
    <col min="13826" max="13826" width="16" style="27" customWidth="1"/>
    <col min="13827" max="13827" width="57.44140625" style="27" customWidth="1"/>
    <col min="13828" max="13828" width="13.109375" style="27" customWidth="1"/>
    <col min="13829" max="13829" width="14.6640625" style="27" customWidth="1"/>
    <col min="13830" max="13830" width="8.109375" style="27" customWidth="1"/>
    <col min="13831" max="13831" width="5.44140625" style="27" customWidth="1"/>
    <col min="13832" max="13832" width="9.44140625" style="27" customWidth="1"/>
    <col min="13833" max="13833" width="17.44140625" style="27" customWidth="1"/>
    <col min="13834" max="13834" width="55.44140625" style="27" customWidth="1"/>
    <col min="13835" max="13835" width="15" style="27" customWidth="1"/>
    <col min="13836" max="13836" width="14.6640625" style="27" customWidth="1"/>
    <col min="13837" max="14080" width="9.109375" style="27"/>
    <col min="14081" max="14081" width="9.6640625" style="27" customWidth="1"/>
    <col min="14082" max="14082" width="16" style="27" customWidth="1"/>
    <col min="14083" max="14083" width="57.44140625" style="27" customWidth="1"/>
    <col min="14084" max="14084" width="13.109375" style="27" customWidth="1"/>
    <col min="14085" max="14085" width="14.6640625" style="27" customWidth="1"/>
    <col min="14086" max="14086" width="8.109375" style="27" customWidth="1"/>
    <col min="14087" max="14087" width="5.44140625" style="27" customWidth="1"/>
    <col min="14088" max="14088" width="9.44140625" style="27" customWidth="1"/>
    <col min="14089" max="14089" width="17.44140625" style="27" customWidth="1"/>
    <col min="14090" max="14090" width="55.44140625" style="27" customWidth="1"/>
    <col min="14091" max="14091" width="15" style="27" customWidth="1"/>
    <col min="14092" max="14092" width="14.6640625" style="27" customWidth="1"/>
    <col min="14093" max="14336" width="9.109375" style="27"/>
    <col min="14337" max="14337" width="9.6640625" style="27" customWidth="1"/>
    <col min="14338" max="14338" width="16" style="27" customWidth="1"/>
    <col min="14339" max="14339" width="57.44140625" style="27" customWidth="1"/>
    <col min="14340" max="14340" width="13.109375" style="27" customWidth="1"/>
    <col min="14341" max="14341" width="14.6640625" style="27" customWidth="1"/>
    <col min="14342" max="14342" width="8.109375" style="27" customWidth="1"/>
    <col min="14343" max="14343" width="5.44140625" style="27" customWidth="1"/>
    <col min="14344" max="14344" width="9.44140625" style="27" customWidth="1"/>
    <col min="14345" max="14345" width="17.44140625" style="27" customWidth="1"/>
    <col min="14346" max="14346" width="55.44140625" style="27" customWidth="1"/>
    <col min="14347" max="14347" width="15" style="27" customWidth="1"/>
    <col min="14348" max="14348" width="14.6640625" style="27" customWidth="1"/>
    <col min="14349" max="14592" width="9.109375" style="27"/>
    <col min="14593" max="14593" width="9.6640625" style="27" customWidth="1"/>
    <col min="14594" max="14594" width="16" style="27" customWidth="1"/>
    <col min="14595" max="14595" width="57.44140625" style="27" customWidth="1"/>
    <col min="14596" max="14596" width="13.109375" style="27" customWidth="1"/>
    <col min="14597" max="14597" width="14.6640625" style="27" customWidth="1"/>
    <col min="14598" max="14598" width="8.109375" style="27" customWidth="1"/>
    <col min="14599" max="14599" width="5.44140625" style="27" customWidth="1"/>
    <col min="14600" max="14600" width="9.44140625" style="27" customWidth="1"/>
    <col min="14601" max="14601" width="17.44140625" style="27" customWidth="1"/>
    <col min="14602" max="14602" width="55.44140625" style="27" customWidth="1"/>
    <col min="14603" max="14603" width="15" style="27" customWidth="1"/>
    <col min="14604" max="14604" width="14.6640625" style="27" customWidth="1"/>
    <col min="14605" max="14848" width="9.109375" style="27"/>
    <col min="14849" max="14849" width="9.6640625" style="27" customWidth="1"/>
    <col min="14850" max="14850" width="16" style="27" customWidth="1"/>
    <col min="14851" max="14851" width="57.44140625" style="27" customWidth="1"/>
    <col min="14852" max="14852" width="13.109375" style="27" customWidth="1"/>
    <col min="14853" max="14853" width="14.6640625" style="27" customWidth="1"/>
    <col min="14854" max="14854" width="8.109375" style="27" customWidth="1"/>
    <col min="14855" max="14855" width="5.44140625" style="27" customWidth="1"/>
    <col min="14856" max="14856" width="9.44140625" style="27" customWidth="1"/>
    <col min="14857" max="14857" width="17.44140625" style="27" customWidth="1"/>
    <col min="14858" max="14858" width="55.44140625" style="27" customWidth="1"/>
    <col min="14859" max="14859" width="15" style="27" customWidth="1"/>
    <col min="14860" max="14860" width="14.6640625" style="27" customWidth="1"/>
    <col min="14861" max="15104" width="9.109375" style="27"/>
    <col min="15105" max="15105" width="9.6640625" style="27" customWidth="1"/>
    <col min="15106" max="15106" width="16" style="27" customWidth="1"/>
    <col min="15107" max="15107" width="57.44140625" style="27" customWidth="1"/>
    <col min="15108" max="15108" width="13.109375" style="27" customWidth="1"/>
    <col min="15109" max="15109" width="14.6640625" style="27" customWidth="1"/>
    <col min="15110" max="15110" width="8.109375" style="27" customWidth="1"/>
    <col min="15111" max="15111" width="5.44140625" style="27" customWidth="1"/>
    <col min="15112" max="15112" width="9.44140625" style="27" customWidth="1"/>
    <col min="15113" max="15113" width="17.44140625" style="27" customWidth="1"/>
    <col min="15114" max="15114" width="55.44140625" style="27" customWidth="1"/>
    <col min="15115" max="15115" width="15" style="27" customWidth="1"/>
    <col min="15116" max="15116" width="14.6640625" style="27" customWidth="1"/>
    <col min="15117" max="15360" width="9.109375" style="27"/>
    <col min="15361" max="15361" width="9.6640625" style="27" customWidth="1"/>
    <col min="15362" max="15362" width="16" style="27" customWidth="1"/>
    <col min="15363" max="15363" width="57.44140625" style="27" customWidth="1"/>
    <col min="15364" max="15364" width="13.109375" style="27" customWidth="1"/>
    <col min="15365" max="15365" width="14.6640625" style="27" customWidth="1"/>
    <col min="15366" max="15366" width="8.109375" style="27" customWidth="1"/>
    <col min="15367" max="15367" width="5.44140625" style="27" customWidth="1"/>
    <col min="15368" max="15368" width="9.44140625" style="27" customWidth="1"/>
    <col min="15369" max="15369" width="17.44140625" style="27" customWidth="1"/>
    <col min="15370" max="15370" width="55.44140625" style="27" customWidth="1"/>
    <col min="15371" max="15371" width="15" style="27" customWidth="1"/>
    <col min="15372" max="15372" width="14.6640625" style="27" customWidth="1"/>
    <col min="15373" max="15616" width="9.109375" style="27"/>
    <col min="15617" max="15617" width="9.6640625" style="27" customWidth="1"/>
    <col min="15618" max="15618" width="16" style="27" customWidth="1"/>
    <col min="15619" max="15619" width="57.44140625" style="27" customWidth="1"/>
    <col min="15620" max="15620" width="13.109375" style="27" customWidth="1"/>
    <col min="15621" max="15621" width="14.6640625" style="27" customWidth="1"/>
    <col min="15622" max="15622" width="8.109375" style="27" customWidth="1"/>
    <col min="15623" max="15623" width="5.44140625" style="27" customWidth="1"/>
    <col min="15624" max="15624" width="9.44140625" style="27" customWidth="1"/>
    <col min="15625" max="15625" width="17.44140625" style="27" customWidth="1"/>
    <col min="15626" max="15626" width="55.44140625" style="27" customWidth="1"/>
    <col min="15627" max="15627" width="15" style="27" customWidth="1"/>
    <col min="15628" max="15628" width="14.6640625" style="27" customWidth="1"/>
    <col min="15629" max="15872" width="9.109375" style="27"/>
    <col min="15873" max="15873" width="9.6640625" style="27" customWidth="1"/>
    <col min="15874" max="15874" width="16" style="27" customWidth="1"/>
    <col min="15875" max="15875" width="57.44140625" style="27" customWidth="1"/>
    <col min="15876" max="15876" width="13.109375" style="27" customWidth="1"/>
    <col min="15877" max="15877" width="14.6640625" style="27" customWidth="1"/>
    <col min="15878" max="15878" width="8.109375" style="27" customWidth="1"/>
    <col min="15879" max="15879" width="5.44140625" style="27" customWidth="1"/>
    <col min="15880" max="15880" width="9.44140625" style="27" customWidth="1"/>
    <col min="15881" max="15881" width="17.44140625" style="27" customWidth="1"/>
    <col min="15882" max="15882" width="55.44140625" style="27" customWidth="1"/>
    <col min="15883" max="15883" width="15" style="27" customWidth="1"/>
    <col min="15884" max="15884" width="14.6640625" style="27" customWidth="1"/>
    <col min="15885" max="16128" width="9.109375" style="27"/>
    <col min="16129" max="16129" width="9.6640625" style="27" customWidth="1"/>
    <col min="16130" max="16130" width="16" style="27" customWidth="1"/>
    <col min="16131" max="16131" width="57.44140625" style="27" customWidth="1"/>
    <col min="16132" max="16132" width="13.109375" style="27" customWidth="1"/>
    <col min="16133" max="16133" width="14.6640625" style="27" customWidth="1"/>
    <col min="16134" max="16134" width="8.109375" style="27" customWidth="1"/>
    <col min="16135" max="16135" width="5.44140625" style="27" customWidth="1"/>
    <col min="16136" max="16136" width="9.44140625" style="27" customWidth="1"/>
    <col min="16137" max="16137" width="17.44140625" style="27" customWidth="1"/>
    <col min="16138" max="16138" width="55.44140625" style="27" customWidth="1"/>
    <col min="16139" max="16139" width="15" style="27" customWidth="1"/>
    <col min="16140" max="16140" width="14.6640625" style="27" customWidth="1"/>
    <col min="16141" max="16384" width="9.109375" style="27"/>
  </cols>
  <sheetData>
    <row r="1" spans="1:12" ht="17.399999999999999" x14ac:dyDescent="0.3">
      <c r="A1" s="341" t="s">
        <v>0</v>
      </c>
      <c r="B1" s="341"/>
      <c r="C1" s="341"/>
      <c r="D1" s="45"/>
      <c r="E1" s="45"/>
      <c r="F1" s="45"/>
      <c r="G1" s="45"/>
      <c r="H1" s="342" t="s">
        <v>1</v>
      </c>
      <c r="I1" s="342"/>
      <c r="J1" s="342"/>
      <c r="K1" s="342"/>
      <c r="L1" s="24"/>
    </row>
    <row r="2" spans="1:12" ht="17.399999999999999" x14ac:dyDescent="0.3">
      <c r="A2" s="342" t="s">
        <v>2</v>
      </c>
      <c r="B2" s="342"/>
      <c r="C2" s="342"/>
      <c r="D2" s="45"/>
      <c r="E2" s="45"/>
      <c r="F2" s="45"/>
      <c r="G2" s="45"/>
      <c r="H2" s="24"/>
      <c r="I2" s="339" t="s">
        <v>3</v>
      </c>
      <c r="J2" s="339"/>
      <c r="K2" s="45"/>
      <c r="L2" s="45"/>
    </row>
    <row r="3" spans="1:12" ht="42" customHeight="1" x14ac:dyDescent="0.25">
      <c r="A3" s="340" t="s">
        <v>305</v>
      </c>
      <c r="B3" s="340"/>
      <c r="C3" s="340"/>
      <c r="D3" s="340"/>
      <c r="E3" s="340"/>
      <c r="F3" s="340"/>
      <c r="G3" s="340"/>
      <c r="H3" s="340"/>
      <c r="I3" s="340"/>
      <c r="J3" s="340"/>
      <c r="K3" s="340"/>
      <c r="L3" s="340"/>
    </row>
    <row r="4" spans="1:12" ht="22.5" customHeight="1" x14ac:dyDescent="0.3">
      <c r="A4" s="26"/>
      <c r="B4" s="4" t="s">
        <v>277</v>
      </c>
      <c r="C4" s="26"/>
      <c r="D4" s="45"/>
      <c r="E4" s="45"/>
      <c r="F4" s="45"/>
      <c r="G4" s="45"/>
      <c r="H4" s="45"/>
      <c r="I4" s="45"/>
      <c r="J4" s="170"/>
      <c r="K4" s="45"/>
      <c r="L4" s="45"/>
    </row>
    <row r="5" spans="1:12" ht="40.5" customHeight="1" x14ac:dyDescent="0.3">
      <c r="A5" s="26"/>
      <c r="B5" s="7" t="s">
        <v>278</v>
      </c>
      <c r="C5" s="26"/>
      <c r="D5" s="45"/>
      <c r="E5" s="45"/>
      <c r="F5" s="45"/>
      <c r="G5" s="45"/>
      <c r="H5" s="45"/>
      <c r="I5" s="45"/>
      <c r="J5" s="170"/>
      <c r="K5" s="45"/>
      <c r="L5" s="45"/>
    </row>
    <row r="6" spans="1:12" s="3" customFormat="1" ht="40.5" customHeight="1" thickBot="1" x14ac:dyDescent="0.35">
      <c r="A6" s="1"/>
      <c r="B6" s="7" t="s">
        <v>145</v>
      </c>
      <c r="C6" s="5"/>
      <c r="D6" s="1"/>
      <c r="E6" s="1"/>
      <c r="F6" s="1"/>
      <c r="G6" s="1"/>
      <c r="H6" s="5"/>
      <c r="I6" s="6"/>
      <c r="J6" s="1"/>
      <c r="K6" s="1"/>
    </row>
    <row r="7" spans="1:12" s="171" customFormat="1" ht="63.45" customHeight="1" thickBot="1" x14ac:dyDescent="0.3">
      <c r="A7" s="335" t="s">
        <v>4</v>
      </c>
      <c r="B7" s="336"/>
      <c r="C7" s="336"/>
      <c r="D7" s="336"/>
      <c r="E7" s="336"/>
      <c r="F7" s="336"/>
      <c r="G7" s="336"/>
      <c r="H7" s="336"/>
      <c r="I7" s="336"/>
      <c r="J7" s="336"/>
      <c r="K7" s="336"/>
      <c r="L7" s="337"/>
    </row>
    <row r="8" spans="1:12" ht="48.45" customHeight="1" thickBot="1" x14ac:dyDescent="0.35">
      <c r="A8" s="9" t="s">
        <v>5</v>
      </c>
      <c r="B8" s="10" t="s">
        <v>6</v>
      </c>
      <c r="C8" s="10" t="s">
        <v>7</v>
      </c>
      <c r="D8" s="10" t="s">
        <v>8</v>
      </c>
      <c r="E8" s="11" t="s">
        <v>9</v>
      </c>
      <c r="F8" s="12"/>
      <c r="G8" s="172"/>
      <c r="H8" s="9" t="s">
        <v>5</v>
      </c>
      <c r="I8" s="10" t="s">
        <v>6</v>
      </c>
      <c r="J8" s="10" t="s">
        <v>7</v>
      </c>
      <c r="K8" s="10" t="s">
        <v>8</v>
      </c>
      <c r="L8" s="11" t="s">
        <v>9</v>
      </c>
    </row>
    <row r="9" spans="1:12" ht="36" customHeight="1" thickBot="1" x14ac:dyDescent="0.4">
      <c r="A9" s="13">
        <v>1</v>
      </c>
      <c r="B9" s="266"/>
      <c r="C9" s="15" t="s">
        <v>10</v>
      </c>
      <c r="D9" s="16">
        <v>8</v>
      </c>
      <c r="E9" s="17"/>
      <c r="F9" s="18"/>
      <c r="G9" s="18"/>
      <c r="H9" s="13">
        <v>2</v>
      </c>
      <c r="I9" s="174"/>
      <c r="J9" s="15" t="s">
        <v>11</v>
      </c>
      <c r="K9" s="16">
        <v>4</v>
      </c>
      <c r="L9" s="17"/>
    </row>
    <row r="10" spans="1:12" ht="36" customHeight="1" thickBot="1" x14ac:dyDescent="0.4">
      <c r="A10" s="19"/>
      <c r="B10" s="44"/>
      <c r="C10" s="20"/>
      <c r="D10" s="18"/>
      <c r="E10" s="18"/>
      <c r="F10" s="18"/>
      <c r="G10" s="18"/>
      <c r="H10" s="18"/>
      <c r="I10" s="175"/>
      <c r="J10" s="20"/>
      <c r="K10" s="19"/>
      <c r="L10" s="19"/>
    </row>
    <row r="11" spans="1:12" ht="38.25" customHeight="1" thickBot="1" x14ac:dyDescent="0.35">
      <c r="A11" s="23"/>
      <c r="B11" s="22"/>
      <c r="C11" s="346" t="s">
        <v>12</v>
      </c>
      <c r="D11" s="347"/>
      <c r="E11" s="347"/>
      <c r="F11" s="347"/>
      <c r="G11" s="347"/>
      <c r="H11" s="347"/>
      <c r="I11" s="347"/>
      <c r="J11" s="348"/>
      <c r="K11" s="24"/>
      <c r="L11" s="26"/>
    </row>
    <row r="12" spans="1:12" ht="38.25" customHeight="1" x14ac:dyDescent="0.3">
      <c r="A12" s="23"/>
      <c r="B12" s="22"/>
      <c r="C12" s="24"/>
      <c r="D12" s="24"/>
      <c r="E12" s="24"/>
      <c r="F12" s="25" t="s">
        <v>303</v>
      </c>
      <c r="G12" s="24"/>
      <c r="H12" s="24"/>
      <c r="I12" s="24"/>
      <c r="J12" s="24"/>
      <c r="K12" s="24"/>
      <c r="L12" s="26"/>
    </row>
    <row r="13" spans="1:12" ht="31.95" customHeight="1" thickBot="1" x14ac:dyDescent="0.35">
      <c r="B13" s="1"/>
      <c r="C13" s="26"/>
      <c r="D13" s="45"/>
      <c r="E13" s="45"/>
      <c r="F13" s="45"/>
      <c r="G13" s="45"/>
      <c r="H13" s="45"/>
      <c r="I13" s="45"/>
      <c r="J13" s="170"/>
      <c r="K13" s="45"/>
      <c r="L13" s="45"/>
    </row>
    <row r="14" spans="1:12" ht="38.25" customHeight="1" thickBot="1" x14ac:dyDescent="0.35">
      <c r="A14" s="346" t="s">
        <v>14</v>
      </c>
      <c r="B14" s="347"/>
      <c r="C14" s="347"/>
      <c r="D14" s="347"/>
      <c r="E14" s="348"/>
      <c r="F14" s="24"/>
      <c r="G14" s="124"/>
      <c r="H14" s="346" t="s">
        <v>15</v>
      </c>
      <c r="I14" s="347"/>
      <c r="J14" s="347"/>
      <c r="K14" s="347"/>
      <c r="L14" s="348"/>
    </row>
    <row r="15" spans="1:12" ht="38.25" customHeight="1" x14ac:dyDescent="0.3">
      <c r="A15" s="29" t="s">
        <v>5</v>
      </c>
      <c r="B15" s="30" t="s">
        <v>6</v>
      </c>
      <c r="C15" s="30" t="s">
        <v>7</v>
      </c>
      <c r="D15" s="31" t="s">
        <v>8</v>
      </c>
      <c r="E15" s="32" t="s">
        <v>16</v>
      </c>
      <c r="F15" s="33"/>
      <c r="G15" s="124"/>
      <c r="H15" s="29" t="s">
        <v>5</v>
      </c>
      <c r="I15" s="30" t="s">
        <v>6</v>
      </c>
      <c r="J15" s="30" t="s">
        <v>7</v>
      </c>
      <c r="K15" s="31" t="s">
        <v>8</v>
      </c>
      <c r="L15" s="32" t="s">
        <v>16</v>
      </c>
    </row>
    <row r="16" spans="1:12" ht="38.25" customHeight="1" x14ac:dyDescent="0.25">
      <c r="A16" s="34"/>
      <c r="B16" s="35" t="s">
        <v>25</v>
      </c>
      <c r="C16" s="36" t="s">
        <v>26</v>
      </c>
      <c r="D16" s="35">
        <v>3</v>
      </c>
      <c r="E16" s="37">
        <v>3</v>
      </c>
      <c r="F16" s="19"/>
      <c r="G16" s="19"/>
      <c r="H16" s="34">
        <v>6</v>
      </c>
      <c r="I16" s="35" t="s">
        <v>18</v>
      </c>
      <c r="J16" s="38" t="s">
        <v>19</v>
      </c>
      <c r="K16" s="35">
        <v>3</v>
      </c>
      <c r="L16" s="37">
        <v>3</v>
      </c>
    </row>
    <row r="17" spans="1:12" ht="38.25" customHeight="1" x14ac:dyDescent="0.25">
      <c r="A17" s="34">
        <v>1</v>
      </c>
      <c r="B17" s="35" t="s">
        <v>23</v>
      </c>
      <c r="C17" s="36" t="s">
        <v>24</v>
      </c>
      <c r="D17" s="35">
        <v>3</v>
      </c>
      <c r="E17" s="37">
        <v>3</v>
      </c>
      <c r="F17" s="19"/>
      <c r="G17" s="19"/>
      <c r="H17" s="34">
        <v>7</v>
      </c>
      <c r="I17" s="35" t="s">
        <v>17</v>
      </c>
      <c r="J17" s="38" t="s">
        <v>279</v>
      </c>
      <c r="K17" s="35">
        <v>3</v>
      </c>
      <c r="L17" s="37">
        <v>3</v>
      </c>
    </row>
    <row r="18" spans="1:12" ht="38.25" customHeight="1" x14ac:dyDescent="0.25">
      <c r="A18" s="34">
        <v>2</v>
      </c>
      <c r="B18" s="35" t="s">
        <v>76</v>
      </c>
      <c r="C18" s="38" t="s">
        <v>77</v>
      </c>
      <c r="D18" s="35">
        <v>3</v>
      </c>
      <c r="E18" s="37">
        <v>3</v>
      </c>
      <c r="F18" s="19"/>
      <c r="G18" s="19"/>
      <c r="H18" s="34">
        <v>8</v>
      </c>
      <c r="I18" s="35" t="s">
        <v>147</v>
      </c>
      <c r="J18" s="38" t="s">
        <v>148</v>
      </c>
      <c r="K18" s="35">
        <v>3</v>
      </c>
      <c r="L18" s="37">
        <v>6</v>
      </c>
    </row>
    <row r="19" spans="1:12" ht="38.25" customHeight="1" x14ac:dyDescent="0.25">
      <c r="A19" s="34">
        <v>3</v>
      </c>
      <c r="B19" s="35"/>
      <c r="C19" s="38" t="s">
        <v>280</v>
      </c>
      <c r="D19" s="35">
        <v>5</v>
      </c>
      <c r="E19" s="37">
        <v>5</v>
      </c>
      <c r="F19" s="19"/>
      <c r="G19" s="19"/>
      <c r="H19" s="34">
        <v>9</v>
      </c>
      <c r="I19" s="35" t="s">
        <v>149</v>
      </c>
      <c r="J19" s="38" t="s">
        <v>150</v>
      </c>
      <c r="K19" s="35">
        <v>3</v>
      </c>
      <c r="L19" s="37">
        <v>6</v>
      </c>
    </row>
    <row r="20" spans="1:12" ht="38.25" customHeight="1" x14ac:dyDescent="0.25">
      <c r="A20" s="34">
        <v>4</v>
      </c>
      <c r="B20" s="35" t="s">
        <v>151</v>
      </c>
      <c r="C20" s="38" t="s">
        <v>152</v>
      </c>
      <c r="D20" s="35">
        <v>3</v>
      </c>
      <c r="E20" s="37">
        <v>6</v>
      </c>
      <c r="F20" s="19"/>
      <c r="G20" s="19"/>
      <c r="H20" s="34"/>
      <c r="I20" s="267"/>
      <c r="J20" s="267"/>
      <c r="K20" s="267"/>
      <c r="L20" s="267"/>
    </row>
    <row r="21" spans="1:12" ht="38.25" customHeight="1" x14ac:dyDescent="0.25">
      <c r="A21" s="34">
        <v>5</v>
      </c>
      <c r="B21" s="35" t="s">
        <v>153</v>
      </c>
      <c r="C21" s="38" t="s">
        <v>154</v>
      </c>
      <c r="D21" s="35">
        <v>3</v>
      </c>
      <c r="E21" s="37">
        <v>6</v>
      </c>
      <c r="F21" s="19"/>
      <c r="G21" s="19"/>
      <c r="H21" s="34"/>
      <c r="I21" s="267"/>
      <c r="J21" s="267"/>
      <c r="K21" s="267"/>
      <c r="L21" s="267"/>
    </row>
    <row r="22" spans="1:12" ht="38.25" customHeight="1" thickBot="1" x14ac:dyDescent="0.4">
      <c r="A22" s="176"/>
      <c r="B22" s="268"/>
      <c r="C22" s="178" t="s">
        <v>32</v>
      </c>
      <c r="D22" s="179">
        <f>SUM(D16:D21)-D16</f>
        <v>17</v>
      </c>
      <c r="E22" s="180">
        <f>SUM(E16:E21)</f>
        <v>26</v>
      </c>
      <c r="F22" s="181"/>
      <c r="G22" s="90"/>
      <c r="H22" s="176"/>
      <c r="I22" s="182"/>
      <c r="J22" s="178" t="s">
        <v>32</v>
      </c>
      <c r="K22" s="179">
        <f>SUM(K16:K19)</f>
        <v>12</v>
      </c>
      <c r="L22" s="180">
        <f>SUM(L16:L19)</f>
        <v>18</v>
      </c>
    </row>
    <row r="23" spans="1:12" ht="38.25" customHeight="1" x14ac:dyDescent="0.3">
      <c r="A23" s="45"/>
      <c r="B23" s="1"/>
      <c r="C23" s="46"/>
      <c r="D23" s="24"/>
      <c r="E23" s="24"/>
      <c r="F23" s="25" t="s">
        <v>13</v>
      </c>
      <c r="G23" s="124"/>
      <c r="H23" s="45"/>
      <c r="I23" s="23"/>
      <c r="J23" s="46"/>
      <c r="K23" s="24"/>
      <c r="L23" s="24"/>
    </row>
    <row r="24" spans="1:12" ht="30" customHeight="1" thickBot="1" x14ac:dyDescent="0.35">
      <c r="A24" s="45"/>
      <c r="B24" s="1"/>
      <c r="C24" s="46"/>
      <c r="D24" s="23"/>
      <c r="E24" s="23"/>
      <c r="F24" s="23"/>
      <c r="G24" s="124"/>
      <c r="H24" s="45"/>
      <c r="I24" s="23"/>
      <c r="J24" s="46"/>
      <c r="K24" s="24"/>
      <c r="L24" s="24"/>
    </row>
    <row r="25" spans="1:12" ht="38.25" customHeight="1" thickBot="1" x14ac:dyDescent="0.35">
      <c r="A25" s="346" t="s">
        <v>34</v>
      </c>
      <c r="B25" s="347"/>
      <c r="C25" s="347"/>
      <c r="D25" s="347"/>
      <c r="E25" s="348"/>
      <c r="F25" s="24"/>
      <c r="G25" s="124"/>
      <c r="H25" s="346" t="s">
        <v>35</v>
      </c>
      <c r="I25" s="347"/>
      <c r="J25" s="347"/>
      <c r="K25" s="347"/>
      <c r="L25" s="348"/>
    </row>
    <row r="26" spans="1:12" ht="38.25" customHeight="1" x14ac:dyDescent="0.3">
      <c r="A26" s="29" t="s">
        <v>5</v>
      </c>
      <c r="B26" s="30" t="s">
        <v>6</v>
      </c>
      <c r="C26" s="30" t="s">
        <v>7</v>
      </c>
      <c r="D26" s="31" t="s">
        <v>8</v>
      </c>
      <c r="E26" s="32" t="s">
        <v>16</v>
      </c>
      <c r="F26" s="33"/>
      <c r="G26" s="124"/>
      <c r="H26" s="29" t="s">
        <v>5</v>
      </c>
      <c r="I26" s="30" t="s">
        <v>6</v>
      </c>
      <c r="J26" s="30" t="s">
        <v>7</v>
      </c>
      <c r="K26" s="30" t="s">
        <v>8</v>
      </c>
      <c r="L26" s="32" t="s">
        <v>16</v>
      </c>
    </row>
    <row r="27" spans="1:12" ht="38.25" customHeight="1" x14ac:dyDescent="0.3">
      <c r="A27" s="48">
        <v>10</v>
      </c>
      <c r="B27" s="183" t="s">
        <v>45</v>
      </c>
      <c r="C27" s="184" t="s">
        <v>82</v>
      </c>
      <c r="D27" s="49">
        <v>3</v>
      </c>
      <c r="E27" s="51">
        <v>3</v>
      </c>
      <c r="F27" s="33"/>
      <c r="G27" s="124"/>
      <c r="H27" s="48">
        <v>17</v>
      </c>
      <c r="I27" s="49" t="s">
        <v>38</v>
      </c>
      <c r="J27" s="50" t="s">
        <v>39</v>
      </c>
      <c r="K27" s="49">
        <v>2</v>
      </c>
      <c r="L27" s="51">
        <v>2</v>
      </c>
    </row>
    <row r="28" spans="1:12" ht="38.25" customHeight="1" x14ac:dyDescent="0.3">
      <c r="A28" s="48">
        <v>11</v>
      </c>
      <c r="B28" s="49" t="s">
        <v>40</v>
      </c>
      <c r="C28" s="50" t="s">
        <v>41</v>
      </c>
      <c r="D28" s="49">
        <v>2</v>
      </c>
      <c r="E28" s="51">
        <v>2</v>
      </c>
      <c r="F28" s="33"/>
      <c r="G28" s="124"/>
      <c r="H28" s="48">
        <v>18</v>
      </c>
      <c r="I28" s="185" t="s">
        <v>83</v>
      </c>
      <c r="J28" s="186" t="s">
        <v>84</v>
      </c>
      <c r="K28" s="187">
        <v>3</v>
      </c>
      <c r="L28" s="56">
        <v>3</v>
      </c>
    </row>
    <row r="29" spans="1:12" ht="38.25" customHeight="1" x14ac:dyDescent="0.3">
      <c r="A29" s="48">
        <v>12</v>
      </c>
      <c r="B29" s="35" t="s">
        <v>157</v>
      </c>
      <c r="C29" s="38" t="s">
        <v>158</v>
      </c>
      <c r="D29" s="35">
        <v>3</v>
      </c>
      <c r="E29" s="37">
        <v>6</v>
      </c>
      <c r="F29" s="33"/>
      <c r="G29" s="124"/>
      <c r="H29" s="48">
        <v>19</v>
      </c>
      <c r="I29" s="55" t="s">
        <v>155</v>
      </c>
      <c r="J29" s="38" t="s">
        <v>156</v>
      </c>
      <c r="K29" s="55">
        <v>3</v>
      </c>
      <c r="L29" s="56">
        <v>6</v>
      </c>
    </row>
    <row r="30" spans="1:12" ht="38.25" customHeight="1" x14ac:dyDescent="0.3">
      <c r="A30" s="48">
        <v>13</v>
      </c>
      <c r="B30" s="35" t="s">
        <v>161</v>
      </c>
      <c r="C30" s="38" t="s">
        <v>162</v>
      </c>
      <c r="D30" s="35">
        <v>3</v>
      </c>
      <c r="E30" s="37">
        <v>6</v>
      </c>
      <c r="F30" s="33"/>
      <c r="G30" s="124"/>
      <c r="H30" s="48">
        <v>20</v>
      </c>
      <c r="I30" s="55" t="s">
        <v>159</v>
      </c>
      <c r="J30" s="38" t="s">
        <v>160</v>
      </c>
      <c r="K30" s="57">
        <v>3</v>
      </c>
      <c r="L30" s="56">
        <v>6</v>
      </c>
    </row>
    <row r="31" spans="1:12" ht="38.25" customHeight="1" x14ac:dyDescent="0.3">
      <c r="A31" s="48">
        <v>14</v>
      </c>
      <c r="B31" s="35" t="s">
        <v>165</v>
      </c>
      <c r="C31" s="38" t="s">
        <v>166</v>
      </c>
      <c r="D31" s="35">
        <v>3</v>
      </c>
      <c r="E31" s="37">
        <v>6</v>
      </c>
      <c r="F31" s="33"/>
      <c r="G31" s="124"/>
      <c r="H31" s="48">
        <v>21</v>
      </c>
      <c r="I31" s="35" t="s">
        <v>163</v>
      </c>
      <c r="J31" s="38" t="s">
        <v>164</v>
      </c>
      <c r="K31" s="35">
        <v>3</v>
      </c>
      <c r="L31" s="37">
        <v>6</v>
      </c>
    </row>
    <row r="32" spans="1:12" ht="48.6" customHeight="1" x14ac:dyDescent="0.3">
      <c r="A32" s="48" t="s">
        <v>306</v>
      </c>
      <c r="B32" s="74"/>
      <c r="C32" s="189" t="s">
        <v>281</v>
      </c>
      <c r="D32" s="112">
        <v>6</v>
      </c>
      <c r="E32" s="118">
        <v>6</v>
      </c>
      <c r="F32" s="33"/>
      <c r="G32" s="124"/>
      <c r="H32" s="48">
        <v>22</v>
      </c>
      <c r="I32" s="35" t="s">
        <v>167</v>
      </c>
      <c r="J32" s="38" t="s">
        <v>168</v>
      </c>
      <c r="K32" s="35">
        <v>3</v>
      </c>
      <c r="L32" s="37">
        <v>3</v>
      </c>
    </row>
    <row r="33" spans="1:12" ht="60.75" customHeight="1" x14ac:dyDescent="0.3">
      <c r="A33" s="34"/>
      <c r="B33" s="74" t="s">
        <v>95</v>
      </c>
      <c r="C33" s="75" t="s">
        <v>96</v>
      </c>
      <c r="D33" s="74">
        <v>3</v>
      </c>
      <c r="E33" s="73">
        <v>3</v>
      </c>
      <c r="F33" s="33"/>
      <c r="G33" s="124"/>
      <c r="H33" s="48" t="s">
        <v>113</v>
      </c>
      <c r="I33" s="35"/>
      <c r="J33" s="81" t="s">
        <v>238</v>
      </c>
      <c r="K33" s="35">
        <v>6</v>
      </c>
      <c r="L33" s="37">
        <v>6</v>
      </c>
    </row>
    <row r="34" spans="1:12" ht="38.25" customHeight="1" x14ac:dyDescent="0.3">
      <c r="A34" s="34"/>
      <c r="B34" s="74" t="s">
        <v>87</v>
      </c>
      <c r="C34" s="75" t="s">
        <v>112</v>
      </c>
      <c r="D34" s="74">
        <v>3</v>
      </c>
      <c r="E34" s="73">
        <v>3</v>
      </c>
      <c r="F34" s="33"/>
      <c r="G34" s="124"/>
      <c r="H34" s="48"/>
      <c r="I34" s="77" t="s">
        <v>36</v>
      </c>
      <c r="J34" s="71" t="s">
        <v>37</v>
      </c>
      <c r="K34" s="77">
        <v>3</v>
      </c>
      <c r="L34" s="101">
        <v>3</v>
      </c>
    </row>
    <row r="35" spans="1:12" ht="36.75" customHeight="1" x14ac:dyDescent="0.3">
      <c r="A35" s="34"/>
      <c r="B35" s="74" t="s">
        <v>46</v>
      </c>
      <c r="C35" s="71" t="s">
        <v>47</v>
      </c>
      <c r="D35" s="77">
        <v>3</v>
      </c>
      <c r="E35" s="73">
        <v>3</v>
      </c>
      <c r="F35" s="33"/>
      <c r="G35" s="124"/>
      <c r="H35" s="48"/>
      <c r="I35" s="77" t="s">
        <v>88</v>
      </c>
      <c r="J35" s="71" t="s">
        <v>89</v>
      </c>
      <c r="K35" s="77">
        <v>3</v>
      </c>
      <c r="L35" s="101">
        <v>3</v>
      </c>
    </row>
    <row r="36" spans="1:12" ht="36.75" customHeight="1" x14ac:dyDescent="0.3">
      <c r="A36" s="34"/>
      <c r="B36" s="74" t="s">
        <v>50</v>
      </c>
      <c r="C36" s="71" t="s">
        <v>51</v>
      </c>
      <c r="D36" s="77">
        <v>3</v>
      </c>
      <c r="E36" s="73">
        <v>3</v>
      </c>
      <c r="F36" s="33"/>
      <c r="G36" s="124"/>
      <c r="H36" s="48"/>
      <c r="I36" s="77" t="s">
        <v>30</v>
      </c>
      <c r="J36" s="71" t="s">
        <v>31</v>
      </c>
      <c r="K36" s="77">
        <v>3</v>
      </c>
      <c r="L36" s="101">
        <v>3</v>
      </c>
    </row>
    <row r="37" spans="1:12" ht="36.75" customHeight="1" x14ac:dyDescent="0.25">
      <c r="A37" s="34"/>
      <c r="B37" s="74" t="s">
        <v>78</v>
      </c>
      <c r="C37" s="71" t="s">
        <v>79</v>
      </c>
      <c r="D37" s="77">
        <v>3</v>
      </c>
      <c r="E37" s="73">
        <v>3</v>
      </c>
      <c r="F37" s="19"/>
      <c r="G37" s="99"/>
      <c r="H37" s="48"/>
      <c r="I37" s="70" t="s">
        <v>28</v>
      </c>
      <c r="J37" s="71" t="s">
        <v>29</v>
      </c>
      <c r="K37" s="115">
        <v>3</v>
      </c>
      <c r="L37" s="73">
        <v>3</v>
      </c>
    </row>
    <row r="38" spans="1:12" ht="36.75" customHeight="1" x14ac:dyDescent="0.25">
      <c r="A38" s="34"/>
      <c r="B38" s="74" t="s">
        <v>90</v>
      </c>
      <c r="C38" s="71" t="s">
        <v>125</v>
      </c>
      <c r="D38" s="77">
        <v>3</v>
      </c>
      <c r="E38" s="73">
        <v>3</v>
      </c>
      <c r="F38" s="19"/>
      <c r="G38" s="99"/>
      <c r="H38" s="48"/>
      <c r="I38" s="70" t="s">
        <v>171</v>
      </c>
      <c r="J38" s="71" t="s">
        <v>27</v>
      </c>
      <c r="K38" s="70">
        <v>3</v>
      </c>
      <c r="L38" s="73">
        <v>3</v>
      </c>
    </row>
    <row r="39" spans="1:12" ht="38.25" customHeight="1" x14ac:dyDescent="0.25">
      <c r="A39" s="34"/>
      <c r="B39" s="74" t="s">
        <v>91</v>
      </c>
      <c r="C39" s="71" t="s">
        <v>92</v>
      </c>
      <c r="D39" s="77">
        <v>3</v>
      </c>
      <c r="E39" s="73">
        <v>3</v>
      </c>
      <c r="F39" s="19"/>
      <c r="G39" s="99"/>
      <c r="H39" s="48"/>
      <c r="I39" s="77" t="s">
        <v>172</v>
      </c>
      <c r="J39" s="71" t="s">
        <v>127</v>
      </c>
      <c r="K39" s="77">
        <v>3</v>
      </c>
      <c r="L39" s="73">
        <v>3</v>
      </c>
    </row>
    <row r="40" spans="1:12" ht="38.25" customHeight="1" x14ac:dyDescent="0.25">
      <c r="A40" s="34"/>
      <c r="B40" s="74" t="s">
        <v>52</v>
      </c>
      <c r="C40" s="71" t="s">
        <v>53</v>
      </c>
      <c r="D40" s="77">
        <v>3</v>
      </c>
      <c r="E40" s="73">
        <v>3</v>
      </c>
      <c r="F40" s="19"/>
      <c r="G40" s="99"/>
      <c r="H40" s="48"/>
      <c r="I40" s="82" t="s">
        <v>85</v>
      </c>
      <c r="J40" s="83" t="s">
        <v>86</v>
      </c>
      <c r="K40" s="84">
        <v>3</v>
      </c>
      <c r="L40" s="73">
        <v>3</v>
      </c>
    </row>
    <row r="41" spans="1:12" ht="38.25" customHeight="1" x14ac:dyDescent="0.25">
      <c r="A41" s="34"/>
      <c r="B41" s="74"/>
      <c r="C41" s="71"/>
      <c r="D41" s="77"/>
      <c r="E41" s="73"/>
      <c r="F41" s="19"/>
      <c r="G41" s="99"/>
      <c r="H41" s="48"/>
      <c r="I41" s="82" t="s">
        <v>298</v>
      </c>
      <c r="J41" s="83" t="s">
        <v>299</v>
      </c>
      <c r="K41" s="84">
        <v>3</v>
      </c>
      <c r="L41" s="86">
        <v>3</v>
      </c>
    </row>
    <row r="42" spans="1:12" ht="38.25" customHeight="1" thickBot="1" x14ac:dyDescent="0.3">
      <c r="A42" s="39"/>
      <c r="B42" s="191"/>
      <c r="C42" s="41" t="s">
        <v>32</v>
      </c>
      <c r="D42" s="42">
        <f>SUM(D27:D32)</f>
        <v>20</v>
      </c>
      <c r="E42" s="43">
        <f>SUM(E27:E32)</f>
        <v>29</v>
      </c>
      <c r="F42" s="44"/>
      <c r="G42" s="142"/>
      <c r="H42" s="39"/>
      <c r="I42" s="191"/>
      <c r="J42" s="41" t="s">
        <v>32</v>
      </c>
      <c r="K42" s="88">
        <f>SUM(K27:K33)</f>
        <v>23</v>
      </c>
      <c r="L42" s="43">
        <f>SUM(L27:L33)</f>
        <v>32</v>
      </c>
    </row>
    <row r="43" spans="1:12" ht="38.25" customHeight="1" x14ac:dyDescent="0.3">
      <c r="A43" s="1"/>
      <c r="B43" s="22"/>
      <c r="C43" s="47"/>
      <c r="D43" s="2"/>
      <c r="E43" s="2"/>
      <c r="F43" s="25" t="s">
        <v>33</v>
      </c>
      <c r="G43" s="22"/>
      <c r="H43" s="1"/>
      <c r="I43" s="22"/>
      <c r="J43" s="47"/>
      <c r="K43" s="2"/>
      <c r="L43" s="2"/>
    </row>
    <row r="44" spans="1:12" ht="38.25" customHeight="1" thickBot="1" x14ac:dyDescent="0.35">
      <c r="A44" s="45"/>
      <c r="B44" s="22"/>
      <c r="C44" s="46"/>
      <c r="D44" s="23"/>
      <c r="E44" s="23"/>
      <c r="F44" s="23"/>
      <c r="G44" s="23"/>
      <c r="H44" s="45"/>
      <c r="I44" s="193"/>
      <c r="J44" s="46"/>
      <c r="K44" s="23"/>
      <c r="L44" s="23"/>
    </row>
    <row r="45" spans="1:12" ht="38.25" customHeight="1" thickBot="1" x14ac:dyDescent="0.35">
      <c r="A45" s="346" t="s">
        <v>57</v>
      </c>
      <c r="B45" s="347"/>
      <c r="C45" s="347"/>
      <c r="D45" s="347"/>
      <c r="E45" s="348"/>
      <c r="F45" s="24"/>
      <c r="G45" s="24"/>
      <c r="H45" s="346" t="s">
        <v>58</v>
      </c>
      <c r="I45" s="347"/>
      <c r="J45" s="347"/>
      <c r="K45" s="347"/>
      <c r="L45" s="348"/>
    </row>
    <row r="46" spans="1:12" ht="38.25" customHeight="1" x14ac:dyDescent="0.25">
      <c r="A46" s="29" t="s">
        <v>5</v>
      </c>
      <c r="B46" s="30" t="s">
        <v>6</v>
      </c>
      <c r="C46" s="30" t="s">
        <v>7</v>
      </c>
      <c r="D46" s="30" t="s">
        <v>8</v>
      </c>
      <c r="E46" s="91" t="s">
        <v>16</v>
      </c>
      <c r="F46" s="33"/>
      <c r="G46" s="33"/>
      <c r="H46" s="194" t="s">
        <v>5</v>
      </c>
      <c r="I46" s="31" t="s">
        <v>6</v>
      </c>
      <c r="J46" s="31" t="s">
        <v>7</v>
      </c>
      <c r="K46" s="31" t="s">
        <v>8</v>
      </c>
      <c r="L46" s="32" t="s">
        <v>16</v>
      </c>
    </row>
    <row r="47" spans="1:12" ht="38.25" customHeight="1" x14ac:dyDescent="0.25">
      <c r="A47" s="48">
        <v>25</v>
      </c>
      <c r="B47" s="49" t="s">
        <v>59</v>
      </c>
      <c r="C47" s="50" t="s">
        <v>126</v>
      </c>
      <c r="D47" s="49">
        <v>2</v>
      </c>
      <c r="E47" s="51">
        <v>2</v>
      </c>
      <c r="F47" s="33"/>
      <c r="G47" s="33"/>
      <c r="H47" s="48">
        <v>30</v>
      </c>
      <c r="I47" s="49" t="s">
        <v>60</v>
      </c>
      <c r="J47" s="50" t="s">
        <v>61</v>
      </c>
      <c r="K47" s="49">
        <v>2</v>
      </c>
      <c r="L47" s="51">
        <v>2</v>
      </c>
    </row>
    <row r="48" spans="1:12" ht="43.95" customHeight="1" x14ac:dyDescent="0.25">
      <c r="A48" s="48">
        <v>26</v>
      </c>
      <c r="B48" s="49" t="s">
        <v>97</v>
      </c>
      <c r="C48" s="50" t="s">
        <v>98</v>
      </c>
      <c r="D48" s="49">
        <v>3</v>
      </c>
      <c r="E48" s="51">
        <v>3</v>
      </c>
      <c r="F48" s="33"/>
      <c r="G48" s="33"/>
      <c r="H48" s="48">
        <v>31</v>
      </c>
      <c r="I48" s="49" t="s">
        <v>99</v>
      </c>
      <c r="J48" s="195" t="s">
        <v>100</v>
      </c>
      <c r="K48" s="49">
        <v>2</v>
      </c>
      <c r="L48" s="51">
        <v>2</v>
      </c>
    </row>
    <row r="49" spans="1:12" ht="46.95" customHeight="1" x14ac:dyDescent="0.25">
      <c r="A49" s="48">
        <v>27</v>
      </c>
      <c r="B49" s="35" t="s">
        <v>173</v>
      </c>
      <c r="C49" s="38" t="s">
        <v>174</v>
      </c>
      <c r="D49" s="92">
        <v>3</v>
      </c>
      <c r="E49" s="93">
        <v>3</v>
      </c>
      <c r="F49" s="33"/>
      <c r="G49" s="33"/>
      <c r="H49" s="48">
        <v>32</v>
      </c>
      <c r="I49" s="49" t="s">
        <v>101</v>
      </c>
      <c r="J49" s="195" t="s">
        <v>102</v>
      </c>
      <c r="K49" s="49">
        <v>3</v>
      </c>
      <c r="L49" s="51">
        <v>3</v>
      </c>
    </row>
    <row r="50" spans="1:12" ht="38.25" customHeight="1" x14ac:dyDescent="0.25">
      <c r="A50" s="48">
        <v>28</v>
      </c>
      <c r="B50" s="35" t="s">
        <v>177</v>
      </c>
      <c r="C50" s="38" t="s">
        <v>178</v>
      </c>
      <c r="D50" s="35">
        <v>3</v>
      </c>
      <c r="E50" s="37">
        <v>3</v>
      </c>
      <c r="F50" s="33"/>
      <c r="G50" s="33"/>
      <c r="H50" s="48">
        <v>33</v>
      </c>
      <c r="I50" s="35" t="s">
        <v>175</v>
      </c>
      <c r="J50" s="38" t="s">
        <v>176</v>
      </c>
      <c r="K50" s="35">
        <v>3</v>
      </c>
      <c r="L50" s="37">
        <v>3</v>
      </c>
    </row>
    <row r="51" spans="1:12" ht="38.25" customHeight="1" x14ac:dyDescent="0.25">
      <c r="A51" s="48">
        <v>29</v>
      </c>
      <c r="B51" s="35" t="s">
        <v>180</v>
      </c>
      <c r="C51" s="38" t="s">
        <v>42</v>
      </c>
      <c r="D51" s="35">
        <v>3</v>
      </c>
      <c r="E51" s="37">
        <v>3</v>
      </c>
      <c r="F51" s="33"/>
      <c r="G51" s="33"/>
      <c r="H51" s="48">
        <v>34</v>
      </c>
      <c r="I51" s="98" t="s">
        <v>282</v>
      </c>
      <c r="J51" s="99" t="s">
        <v>283</v>
      </c>
      <c r="K51" s="92">
        <v>3</v>
      </c>
      <c r="L51" s="93">
        <v>3</v>
      </c>
    </row>
    <row r="52" spans="1:12" s="3" customFormat="1" ht="32.25" customHeight="1" x14ac:dyDescent="0.3">
      <c r="A52" s="29"/>
      <c r="B52" s="35"/>
      <c r="C52" s="196" t="s">
        <v>284</v>
      </c>
      <c r="D52" s="112">
        <v>6</v>
      </c>
      <c r="E52" s="113">
        <v>6</v>
      </c>
      <c r="F52" s="19"/>
      <c r="G52" s="33"/>
      <c r="H52" s="48">
        <v>35</v>
      </c>
      <c r="I52" s="58" t="s">
        <v>21</v>
      </c>
      <c r="J52" s="58" t="s">
        <v>22</v>
      </c>
      <c r="K52" s="59">
        <v>2</v>
      </c>
      <c r="L52" s="60">
        <v>2</v>
      </c>
    </row>
    <row r="53" spans="1:12" ht="61.5" customHeight="1" x14ac:dyDescent="0.25">
      <c r="A53" s="29"/>
      <c r="B53" s="78" t="s">
        <v>80</v>
      </c>
      <c r="C53" s="71" t="s">
        <v>81</v>
      </c>
      <c r="D53" s="77">
        <v>3</v>
      </c>
      <c r="E53" s="73">
        <v>3</v>
      </c>
      <c r="F53" s="33"/>
      <c r="G53" s="33"/>
      <c r="H53" s="48">
        <v>36</v>
      </c>
      <c r="I53" s="95"/>
      <c r="J53" s="96" t="s">
        <v>181</v>
      </c>
      <c r="K53" s="68">
        <v>6</v>
      </c>
      <c r="L53" s="97">
        <v>6</v>
      </c>
    </row>
    <row r="54" spans="1:12" ht="38.25" customHeight="1" x14ac:dyDescent="0.25">
      <c r="A54" s="48"/>
      <c r="B54" s="78" t="s">
        <v>93</v>
      </c>
      <c r="C54" s="71" t="s">
        <v>94</v>
      </c>
      <c r="D54" s="115">
        <v>3</v>
      </c>
      <c r="E54" s="116">
        <v>3</v>
      </c>
      <c r="F54" s="33"/>
      <c r="G54" s="33"/>
      <c r="H54" s="48"/>
      <c r="I54" s="77" t="s">
        <v>184</v>
      </c>
      <c r="J54" s="71" t="s">
        <v>185</v>
      </c>
      <c r="K54" s="77">
        <v>3</v>
      </c>
      <c r="L54" s="101">
        <v>3</v>
      </c>
    </row>
    <row r="55" spans="1:12" ht="38.25" customHeight="1" x14ac:dyDescent="0.25">
      <c r="A55" s="48"/>
      <c r="B55" s="78" t="s">
        <v>48</v>
      </c>
      <c r="C55" s="71" t="s">
        <v>49</v>
      </c>
      <c r="D55" s="115">
        <v>3</v>
      </c>
      <c r="E55" s="73">
        <v>3</v>
      </c>
      <c r="F55" s="33"/>
      <c r="G55" s="33"/>
      <c r="H55" s="48"/>
      <c r="I55" s="78" t="s">
        <v>188</v>
      </c>
      <c r="J55" s="79" t="s">
        <v>189</v>
      </c>
      <c r="K55" s="78">
        <v>3</v>
      </c>
      <c r="L55" s="80">
        <v>3</v>
      </c>
    </row>
    <row r="56" spans="1:12" ht="45" customHeight="1" x14ac:dyDescent="0.25">
      <c r="A56" s="48"/>
      <c r="B56" s="78" t="s">
        <v>43</v>
      </c>
      <c r="C56" s="71" t="s">
        <v>44</v>
      </c>
      <c r="D56" s="115">
        <v>3</v>
      </c>
      <c r="E56" s="73">
        <v>3</v>
      </c>
      <c r="F56" s="33"/>
      <c r="G56" s="33"/>
      <c r="H56" s="48">
        <v>37</v>
      </c>
      <c r="I56" s="199"/>
      <c r="J56" s="108" t="s">
        <v>285</v>
      </c>
      <c r="K56" s="68">
        <v>9</v>
      </c>
      <c r="L56" s="97">
        <v>9</v>
      </c>
    </row>
    <row r="57" spans="1:12" ht="38.25" customHeight="1" x14ac:dyDescent="0.25">
      <c r="A57" s="48"/>
      <c r="B57" s="66"/>
      <c r="C57" s="108" t="s">
        <v>285</v>
      </c>
      <c r="D57" s="109">
        <v>9</v>
      </c>
      <c r="E57" s="110">
        <v>9</v>
      </c>
      <c r="F57" s="33"/>
      <c r="G57" s="33"/>
      <c r="H57" s="48"/>
      <c r="I57" s="199" t="s">
        <v>202</v>
      </c>
      <c r="J57" s="200" t="s">
        <v>203</v>
      </c>
      <c r="K57" s="78">
        <v>3</v>
      </c>
      <c r="L57" s="80">
        <v>3</v>
      </c>
    </row>
    <row r="58" spans="1:12" ht="43.95" customHeight="1" x14ac:dyDescent="0.25">
      <c r="A58" s="48"/>
      <c r="B58" s="78" t="s">
        <v>268</v>
      </c>
      <c r="C58" s="197" t="s">
        <v>269</v>
      </c>
      <c r="D58" s="115">
        <v>3</v>
      </c>
      <c r="E58" s="73">
        <v>3</v>
      </c>
      <c r="F58" s="33"/>
      <c r="G58" s="33"/>
      <c r="H58" s="48"/>
      <c r="I58" s="78"/>
      <c r="J58" s="71"/>
      <c r="K58" s="78"/>
      <c r="L58" s="80"/>
    </row>
    <row r="59" spans="1:12" ht="30.75" customHeight="1" x14ac:dyDescent="0.25">
      <c r="A59" s="48"/>
      <c r="B59" s="78" t="s">
        <v>190</v>
      </c>
      <c r="C59" s="81" t="s">
        <v>191</v>
      </c>
      <c r="D59" s="78">
        <v>3</v>
      </c>
      <c r="E59" s="80">
        <v>3</v>
      </c>
      <c r="F59" s="33"/>
      <c r="G59" s="33"/>
      <c r="H59" s="48"/>
      <c r="I59" s="199"/>
      <c r="J59" s="200"/>
      <c r="K59" s="78"/>
      <c r="L59" s="80"/>
    </row>
    <row r="60" spans="1:12" ht="30.75" customHeight="1" x14ac:dyDescent="0.25">
      <c r="A60" s="48"/>
      <c r="B60" s="78" t="s">
        <v>182</v>
      </c>
      <c r="C60" s="108" t="s">
        <v>183</v>
      </c>
      <c r="D60" s="78">
        <v>3</v>
      </c>
      <c r="E60" s="80">
        <v>3</v>
      </c>
      <c r="F60" s="33"/>
      <c r="G60" s="33"/>
      <c r="H60" s="48"/>
      <c r="I60" s="199"/>
      <c r="J60" s="200"/>
      <c r="K60" s="78"/>
      <c r="L60" s="80"/>
    </row>
    <row r="61" spans="1:12" ht="30.75" customHeight="1" x14ac:dyDescent="0.25">
      <c r="A61" s="48"/>
      <c r="B61" s="78" t="s">
        <v>186</v>
      </c>
      <c r="C61" s="108" t="s">
        <v>187</v>
      </c>
      <c r="D61" s="78">
        <v>3</v>
      </c>
      <c r="E61" s="80">
        <v>3</v>
      </c>
      <c r="F61" s="33"/>
      <c r="G61" s="33"/>
      <c r="H61" s="48"/>
      <c r="I61" s="199"/>
      <c r="J61" s="200"/>
      <c r="K61" s="78"/>
      <c r="L61" s="80"/>
    </row>
    <row r="62" spans="1:12" ht="38.25" customHeight="1" thickBot="1" x14ac:dyDescent="0.4">
      <c r="A62" s="39"/>
      <c r="B62" s="268"/>
      <c r="C62" s="178" t="s">
        <v>32</v>
      </c>
      <c r="D62" s="179">
        <f>SUM(D47:D51)</f>
        <v>14</v>
      </c>
      <c r="E62" s="180">
        <f>SUM(E47:E51)</f>
        <v>14</v>
      </c>
      <c r="F62" s="181"/>
      <c r="G62" s="19"/>
      <c r="H62" s="119"/>
      <c r="I62" s="203"/>
      <c r="J62" s="178" t="s">
        <v>32</v>
      </c>
      <c r="K62" s="42">
        <f>SUM(K47:K52,K54,K57)</f>
        <v>21</v>
      </c>
      <c r="L62" s="43">
        <f>SUM(L47:L52,L54,L57)</f>
        <v>21</v>
      </c>
    </row>
    <row r="63" spans="1:12" ht="38.25" customHeight="1" x14ac:dyDescent="0.35">
      <c r="A63" s="19"/>
      <c r="B63" s="19"/>
      <c r="C63" s="205"/>
      <c r="D63" s="181"/>
      <c r="E63" s="181"/>
      <c r="F63" s="181"/>
      <c r="G63" s="19"/>
      <c r="H63" s="206"/>
      <c r="I63" s="89"/>
      <c r="J63" s="205"/>
      <c r="K63" s="207"/>
      <c r="L63" s="208"/>
    </row>
    <row r="64" spans="1:12" ht="38.25" customHeight="1" x14ac:dyDescent="0.3">
      <c r="A64" s="1"/>
      <c r="B64" s="1"/>
      <c r="C64" s="46"/>
      <c r="D64" s="24"/>
      <c r="E64" s="25"/>
      <c r="F64" s="25" t="s">
        <v>56</v>
      </c>
      <c r="G64" s="209"/>
      <c r="H64" s="210"/>
      <c r="I64" s="211"/>
      <c r="J64" s="46"/>
      <c r="K64" s="125"/>
      <c r="L64" s="125"/>
    </row>
    <row r="65" spans="1:12" ht="38.25" customHeight="1" thickBot="1" x14ac:dyDescent="0.35">
      <c r="A65" s="45"/>
      <c r="B65" s="1"/>
      <c r="C65" s="46"/>
      <c r="D65" s="23"/>
      <c r="E65" s="23"/>
      <c r="F65" s="23"/>
      <c r="G65" s="23"/>
      <c r="H65" s="45"/>
      <c r="I65" s="23"/>
      <c r="J65" s="46"/>
      <c r="K65" s="23"/>
      <c r="L65" s="23"/>
    </row>
    <row r="66" spans="1:12" ht="38.25" customHeight="1" thickBot="1" x14ac:dyDescent="0.35">
      <c r="A66" s="346" t="s">
        <v>65</v>
      </c>
      <c r="B66" s="347"/>
      <c r="C66" s="347"/>
      <c r="D66" s="347"/>
      <c r="E66" s="348"/>
      <c r="F66" s="24"/>
      <c r="G66" s="24"/>
      <c r="H66" s="346" t="s">
        <v>66</v>
      </c>
      <c r="I66" s="347"/>
      <c r="J66" s="347"/>
      <c r="K66" s="347"/>
      <c r="L66" s="348"/>
    </row>
    <row r="67" spans="1:12" ht="38.25" customHeight="1" x14ac:dyDescent="0.25">
      <c r="A67" s="29" t="s">
        <v>5</v>
      </c>
      <c r="B67" s="30" t="s">
        <v>6</v>
      </c>
      <c r="C67" s="30" t="s">
        <v>7</v>
      </c>
      <c r="D67" s="30" t="s">
        <v>8</v>
      </c>
      <c r="E67" s="91" t="s">
        <v>16</v>
      </c>
      <c r="F67" s="33"/>
      <c r="G67" s="33"/>
      <c r="H67" s="29" t="s">
        <v>5</v>
      </c>
      <c r="I67" s="30" t="s">
        <v>6</v>
      </c>
      <c r="J67" s="30" t="s">
        <v>7</v>
      </c>
      <c r="K67" s="30" t="s">
        <v>8</v>
      </c>
      <c r="L67" s="91" t="s">
        <v>16</v>
      </c>
    </row>
    <row r="68" spans="1:12" ht="38.25" customHeight="1" x14ac:dyDescent="0.25">
      <c r="A68" s="128">
        <v>38</v>
      </c>
      <c r="B68" s="126" t="s">
        <v>226</v>
      </c>
      <c r="C68" s="102" t="s">
        <v>227</v>
      </c>
      <c r="D68" s="212">
        <v>3</v>
      </c>
      <c r="E68" s="213">
        <v>3</v>
      </c>
      <c r="F68" s="130"/>
      <c r="G68" s="130"/>
      <c r="H68" s="128">
        <v>43</v>
      </c>
      <c r="I68" s="35" t="s">
        <v>206</v>
      </c>
      <c r="J68" s="38" t="s">
        <v>67</v>
      </c>
      <c r="K68" s="35">
        <v>3</v>
      </c>
      <c r="L68" s="37"/>
    </row>
    <row r="69" spans="1:12" ht="38.25" customHeight="1" x14ac:dyDescent="0.25">
      <c r="A69" s="128">
        <v>39</v>
      </c>
      <c r="B69" s="212" t="s">
        <v>286</v>
      </c>
      <c r="C69" s="102" t="s">
        <v>105</v>
      </c>
      <c r="D69" s="212">
        <v>3</v>
      </c>
      <c r="E69" s="213">
        <v>3</v>
      </c>
      <c r="F69" s="130"/>
      <c r="G69" s="130"/>
      <c r="H69" s="128" t="s">
        <v>68</v>
      </c>
      <c r="I69" s="35" t="s">
        <v>208</v>
      </c>
      <c r="J69" s="36" t="s">
        <v>209</v>
      </c>
      <c r="K69" s="35">
        <v>6</v>
      </c>
      <c r="L69" s="37"/>
    </row>
    <row r="70" spans="1:12" ht="43.95" customHeight="1" x14ac:dyDescent="0.25">
      <c r="A70" s="128">
        <v>40</v>
      </c>
      <c r="B70" s="212"/>
      <c r="C70" s="108" t="s">
        <v>287</v>
      </c>
      <c r="D70" s="109">
        <v>6</v>
      </c>
      <c r="E70" s="132">
        <v>6</v>
      </c>
      <c r="F70" s="130"/>
      <c r="G70" s="130"/>
      <c r="H70" s="128"/>
      <c r="I70" s="66"/>
      <c r="J70" s="67"/>
      <c r="K70" s="66"/>
      <c r="L70" s="214"/>
    </row>
    <row r="71" spans="1:12" ht="38.25" customHeight="1" x14ac:dyDescent="0.25">
      <c r="A71" s="128"/>
      <c r="B71" s="78" t="s">
        <v>210</v>
      </c>
      <c r="C71" s="79" t="s">
        <v>211</v>
      </c>
      <c r="D71" s="78">
        <v>3</v>
      </c>
      <c r="E71" s="80">
        <v>3</v>
      </c>
      <c r="F71" s="130"/>
      <c r="G71" s="130"/>
      <c r="H71" s="128"/>
      <c r="I71" s="66"/>
      <c r="J71" s="67"/>
      <c r="K71" s="66"/>
      <c r="L71" s="214"/>
    </row>
    <row r="72" spans="1:12" ht="38.25" customHeight="1" x14ac:dyDescent="0.25">
      <c r="A72" s="128"/>
      <c r="B72" s="78" t="s">
        <v>212</v>
      </c>
      <c r="C72" s="79" t="s">
        <v>213</v>
      </c>
      <c r="D72" s="78">
        <v>3</v>
      </c>
      <c r="E72" s="80">
        <v>3</v>
      </c>
      <c r="F72" s="130"/>
      <c r="G72" s="130"/>
      <c r="H72" s="128"/>
      <c r="I72" s="66"/>
      <c r="J72" s="67"/>
      <c r="K72" s="66"/>
      <c r="L72" s="214"/>
    </row>
    <row r="73" spans="1:12" ht="38.25" customHeight="1" x14ac:dyDescent="0.25">
      <c r="A73" s="128"/>
      <c r="B73" s="78" t="s">
        <v>214</v>
      </c>
      <c r="C73" s="81" t="s">
        <v>301</v>
      </c>
      <c r="D73" s="78">
        <v>3</v>
      </c>
      <c r="E73" s="80">
        <v>3</v>
      </c>
      <c r="F73" s="130"/>
      <c r="G73" s="130"/>
      <c r="H73" s="128"/>
      <c r="I73" s="66"/>
      <c r="J73" s="67"/>
      <c r="K73" s="66"/>
      <c r="L73" s="214"/>
    </row>
    <row r="74" spans="1:12" ht="38.25" customHeight="1" x14ac:dyDescent="0.25">
      <c r="A74" s="128"/>
      <c r="B74" s="78" t="s">
        <v>215</v>
      </c>
      <c r="C74" s="198" t="s">
        <v>216</v>
      </c>
      <c r="D74" s="78">
        <v>3</v>
      </c>
      <c r="E74" s="80">
        <v>3</v>
      </c>
      <c r="F74" s="130"/>
      <c r="G74" s="130"/>
      <c r="H74" s="128"/>
      <c r="I74" s="66"/>
      <c r="J74" s="67"/>
      <c r="K74" s="66"/>
      <c r="L74" s="214"/>
    </row>
    <row r="75" spans="1:12" ht="38.25" customHeight="1" x14ac:dyDescent="0.25">
      <c r="A75" s="128"/>
      <c r="B75" s="136" t="s">
        <v>217</v>
      </c>
      <c r="C75" s="79" t="s">
        <v>219</v>
      </c>
      <c r="D75" s="136">
        <v>3</v>
      </c>
      <c r="E75" s="137">
        <v>3</v>
      </c>
      <c r="F75" s="130"/>
      <c r="G75" s="130"/>
      <c r="H75" s="128"/>
      <c r="I75" s="66"/>
      <c r="J75" s="67"/>
      <c r="K75" s="66"/>
      <c r="L75" s="214"/>
    </row>
    <row r="76" spans="1:12" ht="38.25" customHeight="1" x14ac:dyDescent="0.25">
      <c r="A76" s="128"/>
      <c r="B76" s="77" t="s">
        <v>218</v>
      </c>
      <c r="C76" s="79" t="s">
        <v>302</v>
      </c>
      <c r="D76" s="77">
        <v>3</v>
      </c>
      <c r="E76" s="101">
        <v>3</v>
      </c>
      <c r="F76" s="130"/>
      <c r="G76" s="130"/>
      <c r="H76" s="128"/>
      <c r="I76" s="66"/>
      <c r="J76" s="67"/>
      <c r="K76" s="66"/>
      <c r="L76" s="214"/>
    </row>
    <row r="77" spans="1:12" ht="38.25" customHeight="1" x14ac:dyDescent="0.25">
      <c r="A77" s="128"/>
      <c r="B77" s="77" t="s">
        <v>128</v>
      </c>
      <c r="C77" s="79" t="s">
        <v>129</v>
      </c>
      <c r="D77" s="77">
        <v>3</v>
      </c>
      <c r="E77" s="77">
        <v>3</v>
      </c>
      <c r="F77" s="130"/>
      <c r="G77" s="130"/>
      <c r="H77" s="128"/>
      <c r="I77" s="66"/>
      <c r="J77" s="67"/>
      <c r="K77" s="66"/>
      <c r="L77" s="214"/>
    </row>
    <row r="78" spans="1:12" ht="38.25" customHeight="1" x14ac:dyDescent="0.25">
      <c r="A78" s="128"/>
      <c r="B78" s="77" t="s">
        <v>130</v>
      </c>
      <c r="C78" s="79" t="s">
        <v>300</v>
      </c>
      <c r="D78" s="77">
        <v>3</v>
      </c>
      <c r="E78" s="77">
        <v>3</v>
      </c>
      <c r="F78" s="130"/>
      <c r="G78" s="130"/>
      <c r="H78" s="128"/>
      <c r="I78" s="66"/>
      <c r="J78" s="67"/>
      <c r="K78" s="66"/>
      <c r="L78" s="214"/>
    </row>
    <row r="79" spans="1:12" ht="45" customHeight="1" x14ac:dyDescent="0.25">
      <c r="A79" s="134" t="s">
        <v>103</v>
      </c>
      <c r="B79" s="215"/>
      <c r="C79" s="108" t="s">
        <v>285</v>
      </c>
      <c r="D79" s="109">
        <v>9</v>
      </c>
      <c r="E79" s="110">
        <v>9</v>
      </c>
      <c r="F79" s="216"/>
      <c r="G79" s="130"/>
      <c r="H79" s="128"/>
      <c r="I79" s="66"/>
      <c r="J79" s="67"/>
      <c r="K79" s="66"/>
      <c r="L79" s="214"/>
    </row>
    <row r="80" spans="1:12" ht="45" customHeight="1" x14ac:dyDescent="0.25">
      <c r="A80" s="134"/>
      <c r="B80" s="215" t="s">
        <v>108</v>
      </c>
      <c r="C80" s="217" t="s">
        <v>288</v>
      </c>
      <c r="D80" s="78">
        <v>3</v>
      </c>
      <c r="E80" s="80">
        <v>3</v>
      </c>
      <c r="F80" s="216"/>
      <c r="G80" s="130"/>
      <c r="H80" s="128"/>
      <c r="I80" s="66"/>
      <c r="J80" s="67"/>
      <c r="K80" s="66"/>
      <c r="L80" s="214"/>
    </row>
    <row r="81" spans="1:26" ht="45" customHeight="1" x14ac:dyDescent="0.25">
      <c r="A81" s="134"/>
      <c r="B81" s="215" t="s">
        <v>289</v>
      </c>
      <c r="C81" s="217" t="s">
        <v>290</v>
      </c>
      <c r="D81" s="78">
        <v>3</v>
      </c>
      <c r="E81" s="80">
        <v>3</v>
      </c>
      <c r="F81" s="216"/>
      <c r="G81" s="130"/>
      <c r="H81" s="128"/>
      <c r="I81" s="66"/>
      <c r="J81" s="67"/>
      <c r="K81" s="66"/>
      <c r="L81" s="214"/>
    </row>
    <row r="82" spans="1:26" ht="45" customHeight="1" x14ac:dyDescent="0.25">
      <c r="A82" s="134"/>
      <c r="B82" s="215" t="s">
        <v>141</v>
      </c>
      <c r="C82" s="217" t="s">
        <v>142</v>
      </c>
      <c r="D82" s="136">
        <v>3</v>
      </c>
      <c r="E82" s="137">
        <v>3</v>
      </c>
      <c r="F82" s="216"/>
      <c r="G82" s="130"/>
      <c r="H82" s="128"/>
      <c r="I82" s="66"/>
      <c r="J82" s="67"/>
      <c r="K82" s="66"/>
      <c r="L82" s="214"/>
    </row>
    <row r="83" spans="1:26" ht="45" customHeight="1" x14ac:dyDescent="0.25">
      <c r="A83" s="134"/>
      <c r="B83" s="215" t="s">
        <v>291</v>
      </c>
      <c r="C83" s="217" t="s">
        <v>104</v>
      </c>
      <c r="D83" s="77">
        <v>3</v>
      </c>
      <c r="E83" s="101">
        <v>3</v>
      </c>
      <c r="F83" s="216"/>
      <c r="G83" s="130"/>
      <c r="H83" s="128"/>
      <c r="I83" s="66"/>
      <c r="J83" s="67"/>
      <c r="K83" s="66"/>
      <c r="L83" s="214"/>
    </row>
    <row r="84" spans="1:26" ht="45" customHeight="1" x14ac:dyDescent="0.25">
      <c r="A84" s="128"/>
      <c r="B84" s="215" t="s">
        <v>292</v>
      </c>
      <c r="C84" s="217" t="s">
        <v>293</v>
      </c>
      <c r="D84" s="77">
        <v>3</v>
      </c>
      <c r="E84" s="101">
        <v>3</v>
      </c>
      <c r="F84" s="216"/>
      <c r="G84" s="130"/>
      <c r="H84" s="128"/>
      <c r="I84" s="66"/>
      <c r="J84" s="67"/>
      <c r="K84" s="66"/>
      <c r="L84" s="214"/>
    </row>
    <row r="85" spans="1:26" ht="45" customHeight="1" x14ac:dyDescent="0.25">
      <c r="A85" s="128"/>
      <c r="B85" s="215" t="s">
        <v>294</v>
      </c>
      <c r="C85" s="217" t="s">
        <v>295</v>
      </c>
      <c r="D85" s="77">
        <v>3</v>
      </c>
      <c r="E85" s="101">
        <v>3</v>
      </c>
      <c r="F85" s="216"/>
      <c r="G85" s="130"/>
      <c r="H85" s="128"/>
      <c r="I85" s="212"/>
      <c r="J85" s="102"/>
      <c r="K85" s="92"/>
      <c r="L85" s="93"/>
    </row>
    <row r="86" spans="1:26" ht="38.25" customHeight="1" x14ac:dyDescent="0.35">
      <c r="A86" s="128"/>
      <c r="B86" s="78" t="s">
        <v>224</v>
      </c>
      <c r="C86" s="81" t="s">
        <v>225</v>
      </c>
      <c r="D86" s="77">
        <v>3</v>
      </c>
      <c r="E86" s="101">
        <v>3</v>
      </c>
      <c r="F86" s="216"/>
      <c r="G86" s="130"/>
      <c r="H86" s="134"/>
      <c r="I86" s="218"/>
      <c r="J86" s="219"/>
      <c r="K86" s="219"/>
      <c r="L86" s="220"/>
    </row>
    <row r="87" spans="1:26" ht="38.25" customHeight="1" x14ac:dyDescent="0.35">
      <c r="A87" s="221"/>
      <c r="B87" s="222" t="s">
        <v>270</v>
      </c>
      <c r="C87" s="223" t="s">
        <v>64</v>
      </c>
      <c r="D87" s="136">
        <v>3</v>
      </c>
      <c r="E87" s="137">
        <v>3</v>
      </c>
      <c r="F87" s="216"/>
      <c r="G87" s="130"/>
      <c r="H87" s="134"/>
      <c r="I87" s="218"/>
      <c r="J87" s="219"/>
      <c r="K87" s="219"/>
      <c r="L87" s="220"/>
    </row>
    <row r="88" spans="1:26" ht="38.25" customHeight="1" x14ac:dyDescent="0.35">
      <c r="A88" s="221"/>
      <c r="B88" s="77" t="s">
        <v>273</v>
      </c>
      <c r="C88" s="79" t="s">
        <v>63</v>
      </c>
      <c r="D88" s="78">
        <v>3</v>
      </c>
      <c r="E88" s="80">
        <v>3</v>
      </c>
      <c r="F88" s="216"/>
      <c r="G88" s="130"/>
      <c r="H88" s="134"/>
      <c r="I88" s="218"/>
      <c r="J88" s="219"/>
      <c r="K88" s="219"/>
      <c r="L88" s="220"/>
    </row>
    <row r="89" spans="1:26" s="233" customFormat="1" ht="39" customHeight="1" x14ac:dyDescent="0.3">
      <c r="A89" s="269"/>
      <c r="B89" s="82" t="s">
        <v>106</v>
      </c>
      <c r="C89" s="83" t="s">
        <v>107</v>
      </c>
      <c r="D89" s="84">
        <v>3</v>
      </c>
      <c r="E89" s="86">
        <v>3</v>
      </c>
      <c r="F89" s="225"/>
      <c r="G89" s="226"/>
      <c r="H89" s="227"/>
      <c r="I89" s="228"/>
      <c r="J89" s="229"/>
      <c r="K89" s="230"/>
      <c r="L89" s="231"/>
      <c r="M89" s="232"/>
      <c r="N89" s="232"/>
      <c r="O89" s="232"/>
      <c r="P89" s="232"/>
      <c r="Q89" s="232"/>
      <c r="R89" s="232"/>
      <c r="S89" s="232"/>
      <c r="T89" s="232"/>
      <c r="U89" s="232"/>
      <c r="V89" s="232"/>
      <c r="W89" s="232"/>
      <c r="X89" s="232"/>
      <c r="Y89" s="232"/>
      <c r="Z89" s="232"/>
    </row>
    <row r="90" spans="1:26" s="233" customFormat="1" ht="39" customHeight="1" x14ac:dyDescent="0.3">
      <c r="A90" s="269"/>
      <c r="B90" s="234" t="s">
        <v>132</v>
      </c>
      <c r="C90" s="235" t="s">
        <v>133</v>
      </c>
      <c r="D90" s="234">
        <v>3</v>
      </c>
      <c r="E90" s="236">
        <v>3</v>
      </c>
      <c r="F90" s="225"/>
      <c r="G90" s="226"/>
      <c r="H90" s="227"/>
      <c r="I90" s="237"/>
      <c r="J90" s="238"/>
      <c r="K90" s="239"/>
      <c r="L90" s="240"/>
      <c r="M90" s="232"/>
      <c r="N90" s="232"/>
      <c r="O90" s="232"/>
      <c r="P90" s="232"/>
      <c r="Q90" s="232"/>
      <c r="R90" s="232"/>
      <c r="S90" s="232"/>
      <c r="T90" s="232"/>
      <c r="U90" s="232"/>
      <c r="V90" s="232"/>
      <c r="W90" s="232"/>
      <c r="X90" s="232"/>
      <c r="Y90" s="232"/>
      <c r="Z90" s="232"/>
    </row>
    <row r="91" spans="1:26" s="233" customFormat="1" ht="39" customHeight="1" x14ac:dyDescent="0.3">
      <c r="A91" s="269"/>
      <c r="B91" s="234" t="s">
        <v>134</v>
      </c>
      <c r="C91" s="235" t="s">
        <v>135</v>
      </c>
      <c r="D91" s="234">
        <v>3</v>
      </c>
      <c r="E91" s="236">
        <v>3</v>
      </c>
      <c r="F91" s="225"/>
      <c r="G91" s="226"/>
      <c r="H91" s="227"/>
      <c r="I91" s="237"/>
      <c r="J91" s="238"/>
      <c r="K91" s="239"/>
      <c r="L91" s="240"/>
      <c r="M91" s="232"/>
      <c r="N91" s="232"/>
      <c r="O91" s="232"/>
      <c r="P91" s="232"/>
      <c r="Q91" s="232"/>
      <c r="R91" s="232"/>
      <c r="S91" s="232"/>
      <c r="T91" s="232"/>
      <c r="U91" s="232"/>
      <c r="V91" s="232"/>
      <c r="W91" s="232"/>
      <c r="X91" s="232"/>
      <c r="Y91" s="232"/>
      <c r="Z91" s="232"/>
    </row>
    <row r="92" spans="1:26" ht="38.25" customHeight="1" x14ac:dyDescent="0.35">
      <c r="A92" s="343" t="s">
        <v>228</v>
      </c>
      <c r="B92" s="344"/>
      <c r="C92" s="344"/>
      <c r="D92" s="344"/>
      <c r="E92" s="345"/>
      <c r="F92" s="130"/>
      <c r="G92" s="130"/>
      <c r="H92" s="134"/>
      <c r="I92" s="218"/>
      <c r="J92" s="219"/>
      <c r="K92" s="219"/>
      <c r="L92" s="220"/>
    </row>
    <row r="93" spans="1:26" ht="38.25" customHeight="1" thickBot="1" x14ac:dyDescent="0.3">
      <c r="A93" s="39"/>
      <c r="B93" s="191"/>
      <c r="C93" s="41" t="s">
        <v>32</v>
      </c>
      <c r="D93" s="140">
        <f>SUM(D68:D69,D71,D80:D81)</f>
        <v>15</v>
      </c>
      <c r="E93" s="141">
        <f>SUM(E68:E69,E71,E80:E81)</f>
        <v>15</v>
      </c>
      <c r="F93" s="142"/>
      <c r="G93" s="142"/>
      <c r="H93" s="13"/>
      <c r="I93" s="241"/>
      <c r="J93" s="242" t="s">
        <v>32</v>
      </c>
      <c r="K93" s="243">
        <f>SUM(K68:K86)</f>
        <v>9</v>
      </c>
      <c r="L93" s="244"/>
    </row>
    <row r="94" spans="1:26" ht="38.25" customHeight="1" x14ac:dyDescent="0.35">
      <c r="A94" s="245"/>
      <c r="B94" s="19"/>
      <c r="C94" s="205" t="s">
        <v>69</v>
      </c>
      <c r="D94" s="246">
        <f>SUM(K93+D93+K62+D62+K42+D42+K22+D22)</f>
        <v>131</v>
      </c>
      <c r="E94" s="246"/>
      <c r="F94" s="247"/>
      <c r="G94" s="247"/>
      <c r="H94" s="149"/>
      <c r="I94" s="149"/>
      <c r="J94" s="204"/>
      <c r="K94" s="245"/>
      <c r="L94" s="245"/>
    </row>
    <row r="95" spans="1:26" s="148" customFormat="1" ht="20.399999999999999" x14ac:dyDescent="0.3">
      <c r="A95" s="144" t="s">
        <v>110</v>
      </c>
      <c r="B95" s="142"/>
      <c r="C95" s="144"/>
      <c r="D95" s="144"/>
      <c r="E95" s="144"/>
      <c r="F95" s="144"/>
      <c r="G95" s="144"/>
      <c r="H95" s="144"/>
      <c r="I95" s="144"/>
      <c r="J95" s="144"/>
      <c r="K95" s="144"/>
    </row>
    <row r="96" spans="1:26" s="248" customFormat="1" ht="20.399999999999999" x14ac:dyDescent="0.35">
      <c r="A96" s="245"/>
      <c r="B96" s="19"/>
      <c r="C96" s="169"/>
      <c r="D96" s="245"/>
      <c r="E96" s="245"/>
      <c r="F96" s="245"/>
      <c r="G96" s="245"/>
      <c r="H96" s="245"/>
      <c r="I96" s="245"/>
      <c r="J96" s="149" t="s">
        <v>136</v>
      </c>
      <c r="K96" s="245"/>
      <c r="L96" s="245"/>
    </row>
    <row r="97" spans="1:12" s="251" customFormat="1" ht="18" x14ac:dyDescent="0.35">
      <c r="A97" s="249"/>
      <c r="B97" s="154"/>
      <c r="I97" s="252"/>
      <c r="J97" s="252" t="s">
        <v>70</v>
      </c>
      <c r="K97" s="252"/>
      <c r="L97" s="252"/>
    </row>
    <row r="98" spans="1:12" s="251" customFormat="1" ht="18" x14ac:dyDescent="0.35">
      <c r="A98" s="253"/>
      <c r="B98" s="152"/>
      <c r="C98" s="252" t="s">
        <v>71</v>
      </c>
      <c r="E98" s="255"/>
      <c r="F98" s="256" t="s">
        <v>72</v>
      </c>
      <c r="G98" s="252"/>
      <c r="H98" s="253"/>
      <c r="I98" s="253"/>
      <c r="J98" s="154" t="s">
        <v>73</v>
      </c>
      <c r="K98" s="253"/>
      <c r="L98" s="253"/>
    </row>
    <row r="99" spans="1:12" s="251" customFormat="1" ht="18" x14ac:dyDescent="0.35">
      <c r="A99" s="253"/>
      <c r="B99" s="152"/>
      <c r="C99" s="253"/>
      <c r="D99" s="253"/>
      <c r="E99" s="253"/>
      <c r="F99" s="256"/>
      <c r="G99" s="253"/>
      <c r="H99" s="252"/>
      <c r="I99" s="249"/>
      <c r="J99" s="257"/>
      <c r="K99" s="253"/>
      <c r="L99" s="253"/>
    </row>
    <row r="100" spans="1:12" s="251" customFormat="1" ht="18" x14ac:dyDescent="0.35">
      <c r="A100" s="253"/>
      <c r="B100" s="152"/>
      <c r="C100" s="258"/>
      <c r="D100" s="259"/>
      <c r="E100" s="259"/>
      <c r="F100" s="258"/>
      <c r="G100" s="259"/>
      <c r="H100" s="259"/>
      <c r="I100" s="249"/>
      <c r="J100" s="258"/>
      <c r="K100" s="253"/>
      <c r="L100" s="253"/>
    </row>
    <row r="101" spans="1:12" s="251" customFormat="1" ht="18" x14ac:dyDescent="0.35">
      <c r="A101" s="253"/>
      <c r="B101" s="152"/>
      <c r="C101" s="259"/>
      <c r="D101" s="259"/>
      <c r="E101" s="259"/>
      <c r="F101" s="256"/>
      <c r="G101" s="259"/>
      <c r="H101" s="259"/>
      <c r="I101" s="249"/>
      <c r="J101" s="258"/>
      <c r="K101" s="253"/>
      <c r="L101" s="253"/>
    </row>
    <row r="102" spans="1:12" s="251" customFormat="1" ht="18" x14ac:dyDescent="0.35">
      <c r="A102" s="252"/>
      <c r="B102" s="152"/>
      <c r="C102" s="259"/>
      <c r="D102" s="259"/>
      <c r="E102" s="259"/>
      <c r="F102" s="256"/>
      <c r="G102" s="259"/>
      <c r="H102" s="259"/>
      <c r="I102" s="249"/>
      <c r="J102" s="259"/>
      <c r="K102" s="252"/>
      <c r="L102" s="252"/>
    </row>
    <row r="103" spans="1:12" s="251" customFormat="1" ht="18" x14ac:dyDescent="0.35">
      <c r="A103" s="253"/>
      <c r="B103" s="152"/>
      <c r="C103" s="256"/>
      <c r="D103" s="259"/>
      <c r="E103" s="259"/>
      <c r="I103" s="249"/>
      <c r="K103" s="252"/>
      <c r="L103" s="252"/>
    </row>
    <row r="104" spans="1:12" s="251" customFormat="1" ht="18" x14ac:dyDescent="0.35">
      <c r="A104" s="253"/>
      <c r="B104" s="152"/>
      <c r="C104" s="253"/>
      <c r="D104" s="252"/>
      <c r="E104" s="253"/>
      <c r="F104" s="256" t="s">
        <v>74</v>
      </c>
      <c r="G104" s="259"/>
      <c r="H104" s="259"/>
      <c r="I104" s="249"/>
      <c r="J104" s="256" t="s">
        <v>75</v>
      </c>
      <c r="K104" s="252"/>
      <c r="L104" s="252"/>
    </row>
    <row r="105" spans="1:12" s="248" customFormat="1" ht="20.399999999999999" x14ac:dyDescent="0.35">
      <c r="A105" s="260"/>
      <c r="B105" s="151"/>
      <c r="C105" s="260"/>
      <c r="H105" s="260"/>
      <c r="I105" s="89"/>
      <c r="J105" s="261"/>
      <c r="K105" s="90"/>
      <c r="L105" s="90"/>
    </row>
    <row r="106" spans="1:12" s="248" customFormat="1" ht="20.399999999999999" x14ac:dyDescent="0.35">
      <c r="A106" s="260"/>
      <c r="B106" s="151"/>
      <c r="C106" s="260"/>
      <c r="H106" s="260"/>
      <c r="I106" s="89"/>
      <c r="J106" s="90"/>
      <c r="K106" s="90"/>
      <c r="L106" s="90"/>
    </row>
    <row r="107" spans="1:12" s="248" customFormat="1" ht="20.399999999999999" x14ac:dyDescent="0.35">
      <c r="A107" s="89"/>
      <c r="B107" s="163"/>
      <c r="C107" s="207"/>
      <c r="F107" s="207"/>
      <c r="H107" s="260"/>
      <c r="I107" s="89"/>
      <c r="J107" s="207"/>
      <c r="K107" s="90"/>
      <c r="L107" s="90"/>
    </row>
    <row r="108" spans="1:12" ht="15" x14ac:dyDescent="0.25">
      <c r="A108" s="262"/>
      <c r="B108" s="167"/>
      <c r="C108" s="262"/>
      <c r="D108" s="264"/>
      <c r="E108" s="264"/>
      <c r="F108" s="264"/>
      <c r="G108" s="264"/>
      <c r="H108" s="262"/>
      <c r="I108" s="264"/>
      <c r="J108" s="165"/>
      <c r="K108" s="264"/>
      <c r="L108" s="264"/>
    </row>
    <row r="109" spans="1:12" ht="15" x14ac:dyDescent="0.25">
      <c r="A109" s="264"/>
      <c r="B109" s="167"/>
      <c r="C109" s="263"/>
      <c r="D109" s="262"/>
      <c r="E109" s="264"/>
      <c r="F109" s="264"/>
      <c r="G109" s="264"/>
      <c r="H109" s="264"/>
      <c r="I109" s="262"/>
      <c r="J109" s="265"/>
      <c r="K109" s="262"/>
      <c r="L109" s="262"/>
    </row>
  </sheetData>
  <mergeCells count="16">
    <mergeCell ref="A7:L7"/>
    <mergeCell ref="A1:C1"/>
    <mergeCell ref="H1:K1"/>
    <mergeCell ref="A2:C2"/>
    <mergeCell ref="I2:J2"/>
    <mergeCell ref="A3:L3"/>
    <mergeCell ref="A66:E66"/>
    <mergeCell ref="H66:L66"/>
    <mergeCell ref="A92:E92"/>
    <mergeCell ref="C11:J11"/>
    <mergeCell ref="A14:E14"/>
    <mergeCell ref="H14:L14"/>
    <mergeCell ref="A25:E25"/>
    <mergeCell ref="H25:L25"/>
    <mergeCell ref="A45:E45"/>
    <mergeCell ref="H45:L45"/>
  </mergeCells>
  <pageMargins left="0.55118110236220474" right="0.15748031496062992" top="0.31496062992125984" bottom="0.23622047244094491" header="0.31496062992125984" footer="0.31496062992125984"/>
  <pageSetup paperSize="9" scale="38"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9"/>
  <sheetViews>
    <sheetView view="pageBreakPreview" topLeftCell="A25" zoomScale="60" zoomScaleNormal="80" workbookViewId="0">
      <selection activeCell="L32" sqref="L32"/>
    </sheetView>
  </sheetViews>
  <sheetFormatPr defaultColWidth="9.109375" defaultRowHeight="13.8" x14ac:dyDescent="0.25"/>
  <cols>
    <col min="1" max="1" width="9.6640625" style="168" customWidth="1"/>
    <col min="2" max="2" width="18.109375" style="27" customWidth="1"/>
    <col min="3" max="3" width="56.88671875" style="27" customWidth="1"/>
    <col min="4" max="4" width="13.109375" style="27" customWidth="1"/>
    <col min="5" max="5" width="17.5546875" style="27" customWidth="1"/>
    <col min="6" max="6" width="8.109375" style="27" customWidth="1"/>
    <col min="7" max="7" width="5.44140625" style="27" customWidth="1"/>
    <col min="8" max="8" width="9.44140625" style="168" customWidth="1"/>
    <col min="9" max="9" width="13.88671875" style="168" customWidth="1"/>
    <col min="10" max="10" width="56.6640625" style="27" customWidth="1"/>
    <col min="11" max="11" width="10.109375" style="27" customWidth="1"/>
    <col min="12" max="12" width="20.109375" style="27" customWidth="1"/>
    <col min="13" max="256" width="9.109375" style="27"/>
    <col min="257" max="257" width="9.6640625" style="27" customWidth="1"/>
    <col min="258" max="258" width="16" style="27" customWidth="1"/>
    <col min="259" max="259" width="57.44140625" style="27" customWidth="1"/>
    <col min="260" max="260" width="13.109375" style="27" customWidth="1"/>
    <col min="261" max="261" width="14.6640625" style="27" customWidth="1"/>
    <col min="262" max="262" width="8.109375" style="27" customWidth="1"/>
    <col min="263" max="263" width="5.44140625" style="27" customWidth="1"/>
    <col min="264" max="264" width="9.44140625" style="27" customWidth="1"/>
    <col min="265" max="265" width="17.44140625" style="27" customWidth="1"/>
    <col min="266" max="266" width="55.44140625" style="27" customWidth="1"/>
    <col min="267" max="267" width="15" style="27" customWidth="1"/>
    <col min="268" max="268" width="14.6640625" style="27" customWidth="1"/>
    <col min="269" max="512" width="9.109375" style="27"/>
    <col min="513" max="513" width="9.6640625" style="27" customWidth="1"/>
    <col min="514" max="514" width="16" style="27" customWidth="1"/>
    <col min="515" max="515" width="57.44140625" style="27" customWidth="1"/>
    <col min="516" max="516" width="13.109375" style="27" customWidth="1"/>
    <col min="517" max="517" width="14.6640625" style="27" customWidth="1"/>
    <col min="518" max="518" width="8.109375" style="27" customWidth="1"/>
    <col min="519" max="519" width="5.44140625" style="27" customWidth="1"/>
    <col min="520" max="520" width="9.44140625" style="27" customWidth="1"/>
    <col min="521" max="521" width="17.44140625" style="27" customWidth="1"/>
    <col min="522" max="522" width="55.44140625" style="27" customWidth="1"/>
    <col min="523" max="523" width="15" style="27" customWidth="1"/>
    <col min="524" max="524" width="14.6640625" style="27" customWidth="1"/>
    <col min="525" max="768" width="9.109375" style="27"/>
    <col min="769" max="769" width="9.6640625" style="27" customWidth="1"/>
    <col min="770" max="770" width="16" style="27" customWidth="1"/>
    <col min="771" max="771" width="57.44140625" style="27" customWidth="1"/>
    <col min="772" max="772" width="13.109375" style="27" customWidth="1"/>
    <col min="773" max="773" width="14.6640625" style="27" customWidth="1"/>
    <col min="774" max="774" width="8.109375" style="27" customWidth="1"/>
    <col min="775" max="775" width="5.44140625" style="27" customWidth="1"/>
    <col min="776" max="776" width="9.44140625" style="27" customWidth="1"/>
    <col min="777" max="777" width="17.44140625" style="27" customWidth="1"/>
    <col min="778" max="778" width="55.44140625" style="27" customWidth="1"/>
    <col min="779" max="779" width="15" style="27" customWidth="1"/>
    <col min="780" max="780" width="14.6640625" style="27" customWidth="1"/>
    <col min="781" max="1024" width="9.109375" style="27"/>
    <col min="1025" max="1025" width="9.6640625" style="27" customWidth="1"/>
    <col min="1026" max="1026" width="16" style="27" customWidth="1"/>
    <col min="1027" max="1027" width="57.44140625" style="27" customWidth="1"/>
    <col min="1028" max="1028" width="13.109375" style="27" customWidth="1"/>
    <col min="1029" max="1029" width="14.6640625" style="27" customWidth="1"/>
    <col min="1030" max="1030" width="8.109375" style="27" customWidth="1"/>
    <col min="1031" max="1031" width="5.44140625" style="27" customWidth="1"/>
    <col min="1032" max="1032" width="9.44140625" style="27" customWidth="1"/>
    <col min="1033" max="1033" width="17.44140625" style="27" customWidth="1"/>
    <col min="1034" max="1034" width="55.44140625" style="27" customWidth="1"/>
    <col min="1035" max="1035" width="15" style="27" customWidth="1"/>
    <col min="1036" max="1036" width="14.6640625" style="27" customWidth="1"/>
    <col min="1037" max="1280" width="9.109375" style="27"/>
    <col min="1281" max="1281" width="9.6640625" style="27" customWidth="1"/>
    <col min="1282" max="1282" width="16" style="27" customWidth="1"/>
    <col min="1283" max="1283" width="57.44140625" style="27" customWidth="1"/>
    <col min="1284" max="1284" width="13.109375" style="27" customWidth="1"/>
    <col min="1285" max="1285" width="14.6640625" style="27" customWidth="1"/>
    <col min="1286" max="1286" width="8.109375" style="27" customWidth="1"/>
    <col min="1287" max="1287" width="5.44140625" style="27" customWidth="1"/>
    <col min="1288" max="1288" width="9.44140625" style="27" customWidth="1"/>
    <col min="1289" max="1289" width="17.44140625" style="27" customWidth="1"/>
    <col min="1290" max="1290" width="55.44140625" style="27" customWidth="1"/>
    <col min="1291" max="1291" width="15" style="27" customWidth="1"/>
    <col min="1292" max="1292" width="14.6640625" style="27" customWidth="1"/>
    <col min="1293" max="1536" width="9.109375" style="27"/>
    <col min="1537" max="1537" width="9.6640625" style="27" customWidth="1"/>
    <col min="1538" max="1538" width="16" style="27" customWidth="1"/>
    <col min="1539" max="1539" width="57.44140625" style="27" customWidth="1"/>
    <col min="1540" max="1540" width="13.109375" style="27" customWidth="1"/>
    <col min="1541" max="1541" width="14.6640625" style="27" customWidth="1"/>
    <col min="1542" max="1542" width="8.109375" style="27" customWidth="1"/>
    <col min="1543" max="1543" width="5.44140625" style="27" customWidth="1"/>
    <col min="1544" max="1544" width="9.44140625" style="27" customWidth="1"/>
    <col min="1545" max="1545" width="17.44140625" style="27" customWidth="1"/>
    <col min="1546" max="1546" width="55.44140625" style="27" customWidth="1"/>
    <col min="1547" max="1547" width="15" style="27" customWidth="1"/>
    <col min="1548" max="1548" width="14.6640625" style="27" customWidth="1"/>
    <col min="1549" max="1792" width="9.109375" style="27"/>
    <col min="1793" max="1793" width="9.6640625" style="27" customWidth="1"/>
    <col min="1794" max="1794" width="16" style="27" customWidth="1"/>
    <col min="1795" max="1795" width="57.44140625" style="27" customWidth="1"/>
    <col min="1796" max="1796" width="13.109375" style="27" customWidth="1"/>
    <col min="1797" max="1797" width="14.6640625" style="27" customWidth="1"/>
    <col min="1798" max="1798" width="8.109375" style="27" customWidth="1"/>
    <col min="1799" max="1799" width="5.44140625" style="27" customWidth="1"/>
    <col min="1800" max="1800" width="9.44140625" style="27" customWidth="1"/>
    <col min="1801" max="1801" width="17.44140625" style="27" customWidth="1"/>
    <col min="1802" max="1802" width="55.44140625" style="27" customWidth="1"/>
    <col min="1803" max="1803" width="15" style="27" customWidth="1"/>
    <col min="1804" max="1804" width="14.6640625" style="27" customWidth="1"/>
    <col min="1805" max="2048" width="9.109375" style="27"/>
    <col min="2049" max="2049" width="9.6640625" style="27" customWidth="1"/>
    <col min="2050" max="2050" width="16" style="27" customWidth="1"/>
    <col min="2051" max="2051" width="57.44140625" style="27" customWidth="1"/>
    <col min="2052" max="2052" width="13.109375" style="27" customWidth="1"/>
    <col min="2053" max="2053" width="14.6640625" style="27" customWidth="1"/>
    <col min="2054" max="2054" width="8.109375" style="27" customWidth="1"/>
    <col min="2055" max="2055" width="5.44140625" style="27" customWidth="1"/>
    <col min="2056" max="2056" width="9.44140625" style="27" customWidth="1"/>
    <col min="2057" max="2057" width="17.44140625" style="27" customWidth="1"/>
    <col min="2058" max="2058" width="55.44140625" style="27" customWidth="1"/>
    <col min="2059" max="2059" width="15" style="27" customWidth="1"/>
    <col min="2060" max="2060" width="14.6640625" style="27" customWidth="1"/>
    <col min="2061" max="2304" width="9.109375" style="27"/>
    <col min="2305" max="2305" width="9.6640625" style="27" customWidth="1"/>
    <col min="2306" max="2306" width="16" style="27" customWidth="1"/>
    <col min="2307" max="2307" width="57.44140625" style="27" customWidth="1"/>
    <col min="2308" max="2308" width="13.109375" style="27" customWidth="1"/>
    <col min="2309" max="2309" width="14.6640625" style="27" customWidth="1"/>
    <col min="2310" max="2310" width="8.109375" style="27" customWidth="1"/>
    <col min="2311" max="2311" width="5.44140625" style="27" customWidth="1"/>
    <col min="2312" max="2312" width="9.44140625" style="27" customWidth="1"/>
    <col min="2313" max="2313" width="17.44140625" style="27" customWidth="1"/>
    <col min="2314" max="2314" width="55.44140625" style="27" customWidth="1"/>
    <col min="2315" max="2315" width="15" style="27" customWidth="1"/>
    <col min="2316" max="2316" width="14.6640625" style="27" customWidth="1"/>
    <col min="2317" max="2560" width="9.109375" style="27"/>
    <col min="2561" max="2561" width="9.6640625" style="27" customWidth="1"/>
    <col min="2562" max="2562" width="16" style="27" customWidth="1"/>
    <col min="2563" max="2563" width="57.44140625" style="27" customWidth="1"/>
    <col min="2564" max="2564" width="13.109375" style="27" customWidth="1"/>
    <col min="2565" max="2565" width="14.6640625" style="27" customWidth="1"/>
    <col min="2566" max="2566" width="8.109375" style="27" customWidth="1"/>
    <col min="2567" max="2567" width="5.44140625" style="27" customWidth="1"/>
    <col min="2568" max="2568" width="9.44140625" style="27" customWidth="1"/>
    <col min="2569" max="2569" width="17.44140625" style="27" customWidth="1"/>
    <col min="2570" max="2570" width="55.44140625" style="27" customWidth="1"/>
    <col min="2571" max="2571" width="15" style="27" customWidth="1"/>
    <col min="2572" max="2572" width="14.6640625" style="27" customWidth="1"/>
    <col min="2573" max="2816" width="9.109375" style="27"/>
    <col min="2817" max="2817" width="9.6640625" style="27" customWidth="1"/>
    <col min="2818" max="2818" width="16" style="27" customWidth="1"/>
    <col min="2819" max="2819" width="57.44140625" style="27" customWidth="1"/>
    <col min="2820" max="2820" width="13.109375" style="27" customWidth="1"/>
    <col min="2821" max="2821" width="14.6640625" style="27" customWidth="1"/>
    <col min="2822" max="2822" width="8.109375" style="27" customWidth="1"/>
    <col min="2823" max="2823" width="5.44140625" style="27" customWidth="1"/>
    <col min="2824" max="2824" width="9.44140625" style="27" customWidth="1"/>
    <col min="2825" max="2825" width="17.44140625" style="27" customWidth="1"/>
    <col min="2826" max="2826" width="55.44140625" style="27" customWidth="1"/>
    <col min="2827" max="2827" width="15" style="27" customWidth="1"/>
    <col min="2828" max="2828" width="14.6640625" style="27" customWidth="1"/>
    <col min="2829" max="3072" width="9.109375" style="27"/>
    <col min="3073" max="3073" width="9.6640625" style="27" customWidth="1"/>
    <col min="3074" max="3074" width="16" style="27" customWidth="1"/>
    <col min="3075" max="3075" width="57.44140625" style="27" customWidth="1"/>
    <col min="3076" max="3076" width="13.109375" style="27" customWidth="1"/>
    <col min="3077" max="3077" width="14.6640625" style="27" customWidth="1"/>
    <col min="3078" max="3078" width="8.109375" style="27" customWidth="1"/>
    <col min="3079" max="3079" width="5.44140625" style="27" customWidth="1"/>
    <col min="3080" max="3080" width="9.44140625" style="27" customWidth="1"/>
    <col min="3081" max="3081" width="17.44140625" style="27" customWidth="1"/>
    <col min="3082" max="3082" width="55.44140625" style="27" customWidth="1"/>
    <col min="3083" max="3083" width="15" style="27" customWidth="1"/>
    <col min="3084" max="3084" width="14.6640625" style="27" customWidth="1"/>
    <col min="3085" max="3328" width="9.109375" style="27"/>
    <col min="3329" max="3329" width="9.6640625" style="27" customWidth="1"/>
    <col min="3330" max="3330" width="16" style="27" customWidth="1"/>
    <col min="3331" max="3331" width="57.44140625" style="27" customWidth="1"/>
    <col min="3332" max="3332" width="13.109375" style="27" customWidth="1"/>
    <col min="3333" max="3333" width="14.6640625" style="27" customWidth="1"/>
    <col min="3334" max="3334" width="8.109375" style="27" customWidth="1"/>
    <col min="3335" max="3335" width="5.44140625" style="27" customWidth="1"/>
    <col min="3336" max="3336" width="9.44140625" style="27" customWidth="1"/>
    <col min="3337" max="3337" width="17.44140625" style="27" customWidth="1"/>
    <col min="3338" max="3338" width="55.44140625" style="27" customWidth="1"/>
    <col min="3339" max="3339" width="15" style="27" customWidth="1"/>
    <col min="3340" max="3340" width="14.6640625" style="27" customWidth="1"/>
    <col min="3341" max="3584" width="9.109375" style="27"/>
    <col min="3585" max="3585" width="9.6640625" style="27" customWidth="1"/>
    <col min="3586" max="3586" width="16" style="27" customWidth="1"/>
    <col min="3587" max="3587" width="57.44140625" style="27" customWidth="1"/>
    <col min="3588" max="3588" width="13.109375" style="27" customWidth="1"/>
    <col min="3589" max="3589" width="14.6640625" style="27" customWidth="1"/>
    <col min="3590" max="3590" width="8.109375" style="27" customWidth="1"/>
    <col min="3591" max="3591" width="5.44140625" style="27" customWidth="1"/>
    <col min="3592" max="3592" width="9.44140625" style="27" customWidth="1"/>
    <col min="3593" max="3593" width="17.44140625" style="27" customWidth="1"/>
    <col min="3594" max="3594" width="55.44140625" style="27" customWidth="1"/>
    <col min="3595" max="3595" width="15" style="27" customWidth="1"/>
    <col min="3596" max="3596" width="14.6640625" style="27" customWidth="1"/>
    <col min="3597" max="3840" width="9.109375" style="27"/>
    <col min="3841" max="3841" width="9.6640625" style="27" customWidth="1"/>
    <col min="3842" max="3842" width="16" style="27" customWidth="1"/>
    <col min="3843" max="3843" width="57.44140625" style="27" customWidth="1"/>
    <col min="3844" max="3844" width="13.109375" style="27" customWidth="1"/>
    <col min="3845" max="3845" width="14.6640625" style="27" customWidth="1"/>
    <col min="3846" max="3846" width="8.109375" style="27" customWidth="1"/>
    <col min="3847" max="3847" width="5.44140625" style="27" customWidth="1"/>
    <col min="3848" max="3848" width="9.44140625" style="27" customWidth="1"/>
    <col min="3849" max="3849" width="17.44140625" style="27" customWidth="1"/>
    <col min="3850" max="3850" width="55.44140625" style="27" customWidth="1"/>
    <col min="3851" max="3851" width="15" style="27" customWidth="1"/>
    <col min="3852" max="3852" width="14.6640625" style="27" customWidth="1"/>
    <col min="3853" max="4096" width="9.109375" style="27"/>
    <col min="4097" max="4097" width="9.6640625" style="27" customWidth="1"/>
    <col min="4098" max="4098" width="16" style="27" customWidth="1"/>
    <col min="4099" max="4099" width="57.44140625" style="27" customWidth="1"/>
    <col min="4100" max="4100" width="13.109375" style="27" customWidth="1"/>
    <col min="4101" max="4101" width="14.6640625" style="27" customWidth="1"/>
    <col min="4102" max="4102" width="8.109375" style="27" customWidth="1"/>
    <col min="4103" max="4103" width="5.44140625" style="27" customWidth="1"/>
    <col min="4104" max="4104" width="9.44140625" style="27" customWidth="1"/>
    <col min="4105" max="4105" width="17.44140625" style="27" customWidth="1"/>
    <col min="4106" max="4106" width="55.44140625" style="27" customWidth="1"/>
    <col min="4107" max="4107" width="15" style="27" customWidth="1"/>
    <col min="4108" max="4108" width="14.6640625" style="27" customWidth="1"/>
    <col min="4109" max="4352" width="9.109375" style="27"/>
    <col min="4353" max="4353" width="9.6640625" style="27" customWidth="1"/>
    <col min="4354" max="4354" width="16" style="27" customWidth="1"/>
    <col min="4355" max="4355" width="57.44140625" style="27" customWidth="1"/>
    <col min="4356" max="4356" width="13.109375" style="27" customWidth="1"/>
    <col min="4357" max="4357" width="14.6640625" style="27" customWidth="1"/>
    <col min="4358" max="4358" width="8.109375" style="27" customWidth="1"/>
    <col min="4359" max="4359" width="5.44140625" style="27" customWidth="1"/>
    <col min="4360" max="4360" width="9.44140625" style="27" customWidth="1"/>
    <col min="4361" max="4361" width="17.44140625" style="27" customWidth="1"/>
    <col min="4362" max="4362" width="55.44140625" style="27" customWidth="1"/>
    <col min="4363" max="4363" width="15" style="27" customWidth="1"/>
    <col min="4364" max="4364" width="14.6640625" style="27" customWidth="1"/>
    <col min="4365" max="4608" width="9.109375" style="27"/>
    <col min="4609" max="4609" width="9.6640625" style="27" customWidth="1"/>
    <col min="4610" max="4610" width="16" style="27" customWidth="1"/>
    <col min="4611" max="4611" width="57.44140625" style="27" customWidth="1"/>
    <col min="4612" max="4612" width="13.109375" style="27" customWidth="1"/>
    <col min="4613" max="4613" width="14.6640625" style="27" customWidth="1"/>
    <col min="4614" max="4614" width="8.109375" style="27" customWidth="1"/>
    <col min="4615" max="4615" width="5.44140625" style="27" customWidth="1"/>
    <col min="4616" max="4616" width="9.44140625" style="27" customWidth="1"/>
    <col min="4617" max="4617" width="17.44140625" style="27" customWidth="1"/>
    <col min="4618" max="4618" width="55.44140625" style="27" customWidth="1"/>
    <col min="4619" max="4619" width="15" style="27" customWidth="1"/>
    <col min="4620" max="4620" width="14.6640625" style="27" customWidth="1"/>
    <col min="4621" max="4864" width="9.109375" style="27"/>
    <col min="4865" max="4865" width="9.6640625" style="27" customWidth="1"/>
    <col min="4866" max="4866" width="16" style="27" customWidth="1"/>
    <col min="4867" max="4867" width="57.44140625" style="27" customWidth="1"/>
    <col min="4868" max="4868" width="13.109375" style="27" customWidth="1"/>
    <col min="4869" max="4869" width="14.6640625" style="27" customWidth="1"/>
    <col min="4870" max="4870" width="8.109375" style="27" customWidth="1"/>
    <col min="4871" max="4871" width="5.44140625" style="27" customWidth="1"/>
    <col min="4872" max="4872" width="9.44140625" style="27" customWidth="1"/>
    <col min="4873" max="4873" width="17.44140625" style="27" customWidth="1"/>
    <col min="4874" max="4874" width="55.44140625" style="27" customWidth="1"/>
    <col min="4875" max="4875" width="15" style="27" customWidth="1"/>
    <col min="4876" max="4876" width="14.6640625" style="27" customWidth="1"/>
    <col min="4877" max="5120" width="9.109375" style="27"/>
    <col min="5121" max="5121" width="9.6640625" style="27" customWidth="1"/>
    <col min="5122" max="5122" width="16" style="27" customWidth="1"/>
    <col min="5123" max="5123" width="57.44140625" style="27" customWidth="1"/>
    <col min="5124" max="5124" width="13.109375" style="27" customWidth="1"/>
    <col min="5125" max="5125" width="14.6640625" style="27" customWidth="1"/>
    <col min="5126" max="5126" width="8.109375" style="27" customWidth="1"/>
    <col min="5127" max="5127" width="5.44140625" style="27" customWidth="1"/>
    <col min="5128" max="5128" width="9.44140625" style="27" customWidth="1"/>
    <col min="5129" max="5129" width="17.44140625" style="27" customWidth="1"/>
    <col min="5130" max="5130" width="55.44140625" style="27" customWidth="1"/>
    <col min="5131" max="5131" width="15" style="27" customWidth="1"/>
    <col min="5132" max="5132" width="14.6640625" style="27" customWidth="1"/>
    <col min="5133" max="5376" width="9.109375" style="27"/>
    <col min="5377" max="5377" width="9.6640625" style="27" customWidth="1"/>
    <col min="5378" max="5378" width="16" style="27" customWidth="1"/>
    <col min="5379" max="5379" width="57.44140625" style="27" customWidth="1"/>
    <col min="5380" max="5380" width="13.109375" style="27" customWidth="1"/>
    <col min="5381" max="5381" width="14.6640625" style="27" customWidth="1"/>
    <col min="5382" max="5382" width="8.109375" style="27" customWidth="1"/>
    <col min="5383" max="5383" width="5.44140625" style="27" customWidth="1"/>
    <col min="5384" max="5384" width="9.44140625" style="27" customWidth="1"/>
    <col min="5385" max="5385" width="17.44140625" style="27" customWidth="1"/>
    <col min="5386" max="5386" width="55.44140625" style="27" customWidth="1"/>
    <col min="5387" max="5387" width="15" style="27" customWidth="1"/>
    <col min="5388" max="5388" width="14.6640625" style="27" customWidth="1"/>
    <col min="5389" max="5632" width="9.109375" style="27"/>
    <col min="5633" max="5633" width="9.6640625" style="27" customWidth="1"/>
    <col min="5634" max="5634" width="16" style="27" customWidth="1"/>
    <col min="5635" max="5635" width="57.44140625" style="27" customWidth="1"/>
    <col min="5636" max="5636" width="13.109375" style="27" customWidth="1"/>
    <col min="5637" max="5637" width="14.6640625" style="27" customWidth="1"/>
    <col min="5638" max="5638" width="8.109375" style="27" customWidth="1"/>
    <col min="5639" max="5639" width="5.44140625" style="27" customWidth="1"/>
    <col min="5640" max="5640" width="9.44140625" style="27" customWidth="1"/>
    <col min="5641" max="5641" width="17.44140625" style="27" customWidth="1"/>
    <col min="5642" max="5642" width="55.44140625" style="27" customWidth="1"/>
    <col min="5643" max="5643" width="15" style="27" customWidth="1"/>
    <col min="5644" max="5644" width="14.6640625" style="27" customWidth="1"/>
    <col min="5645" max="5888" width="9.109375" style="27"/>
    <col min="5889" max="5889" width="9.6640625" style="27" customWidth="1"/>
    <col min="5890" max="5890" width="16" style="27" customWidth="1"/>
    <col min="5891" max="5891" width="57.44140625" style="27" customWidth="1"/>
    <col min="5892" max="5892" width="13.109375" style="27" customWidth="1"/>
    <col min="5893" max="5893" width="14.6640625" style="27" customWidth="1"/>
    <col min="5894" max="5894" width="8.109375" style="27" customWidth="1"/>
    <col min="5895" max="5895" width="5.44140625" style="27" customWidth="1"/>
    <col min="5896" max="5896" width="9.44140625" style="27" customWidth="1"/>
    <col min="5897" max="5897" width="17.44140625" style="27" customWidth="1"/>
    <col min="5898" max="5898" width="55.44140625" style="27" customWidth="1"/>
    <col min="5899" max="5899" width="15" style="27" customWidth="1"/>
    <col min="5900" max="5900" width="14.6640625" style="27" customWidth="1"/>
    <col min="5901" max="6144" width="9.109375" style="27"/>
    <col min="6145" max="6145" width="9.6640625" style="27" customWidth="1"/>
    <col min="6146" max="6146" width="16" style="27" customWidth="1"/>
    <col min="6147" max="6147" width="57.44140625" style="27" customWidth="1"/>
    <col min="6148" max="6148" width="13.109375" style="27" customWidth="1"/>
    <col min="6149" max="6149" width="14.6640625" style="27" customWidth="1"/>
    <col min="6150" max="6150" width="8.109375" style="27" customWidth="1"/>
    <col min="6151" max="6151" width="5.44140625" style="27" customWidth="1"/>
    <col min="6152" max="6152" width="9.44140625" style="27" customWidth="1"/>
    <col min="6153" max="6153" width="17.44140625" style="27" customWidth="1"/>
    <col min="6154" max="6154" width="55.44140625" style="27" customWidth="1"/>
    <col min="6155" max="6155" width="15" style="27" customWidth="1"/>
    <col min="6156" max="6156" width="14.6640625" style="27" customWidth="1"/>
    <col min="6157" max="6400" width="9.109375" style="27"/>
    <col min="6401" max="6401" width="9.6640625" style="27" customWidth="1"/>
    <col min="6402" max="6402" width="16" style="27" customWidth="1"/>
    <col min="6403" max="6403" width="57.44140625" style="27" customWidth="1"/>
    <col min="6404" max="6404" width="13.109375" style="27" customWidth="1"/>
    <col min="6405" max="6405" width="14.6640625" style="27" customWidth="1"/>
    <col min="6406" max="6406" width="8.109375" style="27" customWidth="1"/>
    <col min="6407" max="6407" width="5.44140625" style="27" customWidth="1"/>
    <col min="6408" max="6408" width="9.44140625" style="27" customWidth="1"/>
    <col min="6409" max="6409" width="17.44140625" style="27" customWidth="1"/>
    <col min="6410" max="6410" width="55.44140625" style="27" customWidth="1"/>
    <col min="6411" max="6411" width="15" style="27" customWidth="1"/>
    <col min="6412" max="6412" width="14.6640625" style="27" customWidth="1"/>
    <col min="6413" max="6656" width="9.109375" style="27"/>
    <col min="6657" max="6657" width="9.6640625" style="27" customWidth="1"/>
    <col min="6658" max="6658" width="16" style="27" customWidth="1"/>
    <col min="6659" max="6659" width="57.44140625" style="27" customWidth="1"/>
    <col min="6660" max="6660" width="13.109375" style="27" customWidth="1"/>
    <col min="6661" max="6661" width="14.6640625" style="27" customWidth="1"/>
    <col min="6662" max="6662" width="8.109375" style="27" customWidth="1"/>
    <col min="6663" max="6663" width="5.44140625" style="27" customWidth="1"/>
    <col min="6664" max="6664" width="9.44140625" style="27" customWidth="1"/>
    <col min="6665" max="6665" width="17.44140625" style="27" customWidth="1"/>
    <col min="6666" max="6666" width="55.44140625" style="27" customWidth="1"/>
    <col min="6667" max="6667" width="15" style="27" customWidth="1"/>
    <col min="6668" max="6668" width="14.6640625" style="27" customWidth="1"/>
    <col min="6669" max="6912" width="9.109375" style="27"/>
    <col min="6913" max="6913" width="9.6640625" style="27" customWidth="1"/>
    <col min="6914" max="6914" width="16" style="27" customWidth="1"/>
    <col min="6915" max="6915" width="57.44140625" style="27" customWidth="1"/>
    <col min="6916" max="6916" width="13.109375" style="27" customWidth="1"/>
    <col min="6917" max="6917" width="14.6640625" style="27" customWidth="1"/>
    <col min="6918" max="6918" width="8.109375" style="27" customWidth="1"/>
    <col min="6919" max="6919" width="5.44140625" style="27" customWidth="1"/>
    <col min="6920" max="6920" width="9.44140625" style="27" customWidth="1"/>
    <col min="6921" max="6921" width="17.44140625" style="27" customWidth="1"/>
    <col min="6922" max="6922" width="55.44140625" style="27" customWidth="1"/>
    <col min="6923" max="6923" width="15" style="27" customWidth="1"/>
    <col min="6924" max="6924" width="14.6640625" style="27" customWidth="1"/>
    <col min="6925" max="7168" width="9.109375" style="27"/>
    <col min="7169" max="7169" width="9.6640625" style="27" customWidth="1"/>
    <col min="7170" max="7170" width="16" style="27" customWidth="1"/>
    <col min="7171" max="7171" width="57.44140625" style="27" customWidth="1"/>
    <col min="7172" max="7172" width="13.109375" style="27" customWidth="1"/>
    <col min="7173" max="7173" width="14.6640625" style="27" customWidth="1"/>
    <col min="7174" max="7174" width="8.109375" style="27" customWidth="1"/>
    <col min="7175" max="7175" width="5.44140625" style="27" customWidth="1"/>
    <col min="7176" max="7176" width="9.44140625" style="27" customWidth="1"/>
    <col min="7177" max="7177" width="17.44140625" style="27" customWidth="1"/>
    <col min="7178" max="7178" width="55.44140625" style="27" customWidth="1"/>
    <col min="7179" max="7179" width="15" style="27" customWidth="1"/>
    <col min="7180" max="7180" width="14.6640625" style="27" customWidth="1"/>
    <col min="7181" max="7424" width="9.109375" style="27"/>
    <col min="7425" max="7425" width="9.6640625" style="27" customWidth="1"/>
    <col min="7426" max="7426" width="16" style="27" customWidth="1"/>
    <col min="7427" max="7427" width="57.44140625" style="27" customWidth="1"/>
    <col min="7428" max="7428" width="13.109375" style="27" customWidth="1"/>
    <col min="7429" max="7429" width="14.6640625" style="27" customWidth="1"/>
    <col min="7430" max="7430" width="8.109375" style="27" customWidth="1"/>
    <col min="7431" max="7431" width="5.44140625" style="27" customWidth="1"/>
    <col min="7432" max="7432" width="9.44140625" style="27" customWidth="1"/>
    <col min="7433" max="7433" width="17.44140625" style="27" customWidth="1"/>
    <col min="7434" max="7434" width="55.44140625" style="27" customWidth="1"/>
    <col min="7435" max="7435" width="15" style="27" customWidth="1"/>
    <col min="7436" max="7436" width="14.6640625" style="27" customWidth="1"/>
    <col min="7437" max="7680" width="9.109375" style="27"/>
    <col min="7681" max="7681" width="9.6640625" style="27" customWidth="1"/>
    <col min="7682" max="7682" width="16" style="27" customWidth="1"/>
    <col min="7683" max="7683" width="57.44140625" style="27" customWidth="1"/>
    <col min="7684" max="7684" width="13.109375" style="27" customWidth="1"/>
    <col min="7685" max="7685" width="14.6640625" style="27" customWidth="1"/>
    <col min="7686" max="7686" width="8.109375" style="27" customWidth="1"/>
    <col min="7687" max="7687" width="5.44140625" style="27" customWidth="1"/>
    <col min="7688" max="7688" width="9.44140625" style="27" customWidth="1"/>
    <col min="7689" max="7689" width="17.44140625" style="27" customWidth="1"/>
    <col min="7690" max="7690" width="55.44140625" style="27" customWidth="1"/>
    <col min="7691" max="7691" width="15" style="27" customWidth="1"/>
    <col min="7692" max="7692" width="14.6640625" style="27" customWidth="1"/>
    <col min="7693" max="7936" width="9.109375" style="27"/>
    <col min="7937" max="7937" width="9.6640625" style="27" customWidth="1"/>
    <col min="7938" max="7938" width="16" style="27" customWidth="1"/>
    <col min="7939" max="7939" width="57.44140625" style="27" customWidth="1"/>
    <col min="7940" max="7940" width="13.109375" style="27" customWidth="1"/>
    <col min="7941" max="7941" width="14.6640625" style="27" customWidth="1"/>
    <col min="7942" max="7942" width="8.109375" style="27" customWidth="1"/>
    <col min="7943" max="7943" width="5.44140625" style="27" customWidth="1"/>
    <col min="7944" max="7944" width="9.44140625" style="27" customWidth="1"/>
    <col min="7945" max="7945" width="17.44140625" style="27" customWidth="1"/>
    <col min="7946" max="7946" width="55.44140625" style="27" customWidth="1"/>
    <col min="7947" max="7947" width="15" style="27" customWidth="1"/>
    <col min="7948" max="7948" width="14.6640625" style="27" customWidth="1"/>
    <col min="7949" max="8192" width="9.109375" style="27"/>
    <col min="8193" max="8193" width="9.6640625" style="27" customWidth="1"/>
    <col min="8194" max="8194" width="16" style="27" customWidth="1"/>
    <col min="8195" max="8195" width="57.44140625" style="27" customWidth="1"/>
    <col min="8196" max="8196" width="13.109375" style="27" customWidth="1"/>
    <col min="8197" max="8197" width="14.6640625" style="27" customWidth="1"/>
    <col min="8198" max="8198" width="8.109375" style="27" customWidth="1"/>
    <col min="8199" max="8199" width="5.44140625" style="27" customWidth="1"/>
    <col min="8200" max="8200" width="9.44140625" style="27" customWidth="1"/>
    <col min="8201" max="8201" width="17.44140625" style="27" customWidth="1"/>
    <col min="8202" max="8202" width="55.44140625" style="27" customWidth="1"/>
    <col min="8203" max="8203" width="15" style="27" customWidth="1"/>
    <col min="8204" max="8204" width="14.6640625" style="27" customWidth="1"/>
    <col min="8205" max="8448" width="9.109375" style="27"/>
    <col min="8449" max="8449" width="9.6640625" style="27" customWidth="1"/>
    <col min="8450" max="8450" width="16" style="27" customWidth="1"/>
    <col min="8451" max="8451" width="57.44140625" style="27" customWidth="1"/>
    <col min="8452" max="8452" width="13.109375" style="27" customWidth="1"/>
    <col min="8453" max="8453" width="14.6640625" style="27" customWidth="1"/>
    <col min="8454" max="8454" width="8.109375" style="27" customWidth="1"/>
    <col min="8455" max="8455" width="5.44140625" style="27" customWidth="1"/>
    <col min="8456" max="8456" width="9.44140625" style="27" customWidth="1"/>
    <col min="8457" max="8457" width="17.44140625" style="27" customWidth="1"/>
    <col min="8458" max="8458" width="55.44140625" style="27" customWidth="1"/>
    <col min="8459" max="8459" width="15" style="27" customWidth="1"/>
    <col min="8460" max="8460" width="14.6640625" style="27" customWidth="1"/>
    <col min="8461" max="8704" width="9.109375" style="27"/>
    <col min="8705" max="8705" width="9.6640625" style="27" customWidth="1"/>
    <col min="8706" max="8706" width="16" style="27" customWidth="1"/>
    <col min="8707" max="8707" width="57.44140625" style="27" customWidth="1"/>
    <col min="8708" max="8708" width="13.109375" style="27" customWidth="1"/>
    <col min="8709" max="8709" width="14.6640625" style="27" customWidth="1"/>
    <col min="8710" max="8710" width="8.109375" style="27" customWidth="1"/>
    <col min="8711" max="8711" width="5.44140625" style="27" customWidth="1"/>
    <col min="8712" max="8712" width="9.44140625" style="27" customWidth="1"/>
    <col min="8713" max="8713" width="17.44140625" style="27" customWidth="1"/>
    <col min="8714" max="8714" width="55.44140625" style="27" customWidth="1"/>
    <col min="8715" max="8715" width="15" style="27" customWidth="1"/>
    <col min="8716" max="8716" width="14.6640625" style="27" customWidth="1"/>
    <col min="8717" max="8960" width="9.109375" style="27"/>
    <col min="8961" max="8961" width="9.6640625" style="27" customWidth="1"/>
    <col min="8962" max="8962" width="16" style="27" customWidth="1"/>
    <col min="8963" max="8963" width="57.44140625" style="27" customWidth="1"/>
    <col min="8964" max="8964" width="13.109375" style="27" customWidth="1"/>
    <col min="8965" max="8965" width="14.6640625" style="27" customWidth="1"/>
    <col min="8966" max="8966" width="8.109375" style="27" customWidth="1"/>
    <col min="8967" max="8967" width="5.44140625" style="27" customWidth="1"/>
    <col min="8968" max="8968" width="9.44140625" style="27" customWidth="1"/>
    <col min="8969" max="8969" width="17.44140625" style="27" customWidth="1"/>
    <col min="8970" max="8970" width="55.44140625" style="27" customWidth="1"/>
    <col min="8971" max="8971" width="15" style="27" customWidth="1"/>
    <col min="8972" max="8972" width="14.6640625" style="27" customWidth="1"/>
    <col min="8973" max="9216" width="9.109375" style="27"/>
    <col min="9217" max="9217" width="9.6640625" style="27" customWidth="1"/>
    <col min="9218" max="9218" width="16" style="27" customWidth="1"/>
    <col min="9219" max="9219" width="57.44140625" style="27" customWidth="1"/>
    <col min="9220" max="9220" width="13.109375" style="27" customWidth="1"/>
    <col min="9221" max="9221" width="14.6640625" style="27" customWidth="1"/>
    <col min="9222" max="9222" width="8.109375" style="27" customWidth="1"/>
    <col min="9223" max="9223" width="5.44140625" style="27" customWidth="1"/>
    <col min="9224" max="9224" width="9.44140625" style="27" customWidth="1"/>
    <col min="9225" max="9225" width="17.44140625" style="27" customWidth="1"/>
    <col min="9226" max="9226" width="55.44140625" style="27" customWidth="1"/>
    <col min="9227" max="9227" width="15" style="27" customWidth="1"/>
    <col min="9228" max="9228" width="14.6640625" style="27" customWidth="1"/>
    <col min="9229" max="9472" width="9.109375" style="27"/>
    <col min="9473" max="9473" width="9.6640625" style="27" customWidth="1"/>
    <col min="9474" max="9474" width="16" style="27" customWidth="1"/>
    <col min="9475" max="9475" width="57.44140625" style="27" customWidth="1"/>
    <col min="9476" max="9476" width="13.109375" style="27" customWidth="1"/>
    <col min="9477" max="9477" width="14.6640625" style="27" customWidth="1"/>
    <col min="9478" max="9478" width="8.109375" style="27" customWidth="1"/>
    <col min="9479" max="9479" width="5.44140625" style="27" customWidth="1"/>
    <col min="9480" max="9480" width="9.44140625" style="27" customWidth="1"/>
    <col min="9481" max="9481" width="17.44140625" style="27" customWidth="1"/>
    <col min="9482" max="9482" width="55.44140625" style="27" customWidth="1"/>
    <col min="9483" max="9483" width="15" style="27" customWidth="1"/>
    <col min="9484" max="9484" width="14.6640625" style="27" customWidth="1"/>
    <col min="9485" max="9728" width="9.109375" style="27"/>
    <col min="9729" max="9729" width="9.6640625" style="27" customWidth="1"/>
    <col min="9730" max="9730" width="16" style="27" customWidth="1"/>
    <col min="9731" max="9731" width="57.44140625" style="27" customWidth="1"/>
    <col min="9732" max="9732" width="13.109375" style="27" customWidth="1"/>
    <col min="9733" max="9733" width="14.6640625" style="27" customWidth="1"/>
    <col min="9734" max="9734" width="8.109375" style="27" customWidth="1"/>
    <col min="9735" max="9735" width="5.44140625" style="27" customWidth="1"/>
    <col min="9736" max="9736" width="9.44140625" style="27" customWidth="1"/>
    <col min="9737" max="9737" width="17.44140625" style="27" customWidth="1"/>
    <col min="9738" max="9738" width="55.44140625" style="27" customWidth="1"/>
    <col min="9739" max="9739" width="15" style="27" customWidth="1"/>
    <col min="9740" max="9740" width="14.6640625" style="27" customWidth="1"/>
    <col min="9741" max="9984" width="9.109375" style="27"/>
    <col min="9985" max="9985" width="9.6640625" style="27" customWidth="1"/>
    <col min="9986" max="9986" width="16" style="27" customWidth="1"/>
    <col min="9987" max="9987" width="57.44140625" style="27" customWidth="1"/>
    <col min="9988" max="9988" width="13.109375" style="27" customWidth="1"/>
    <col min="9989" max="9989" width="14.6640625" style="27" customWidth="1"/>
    <col min="9990" max="9990" width="8.109375" style="27" customWidth="1"/>
    <col min="9991" max="9991" width="5.44140625" style="27" customWidth="1"/>
    <col min="9992" max="9992" width="9.44140625" style="27" customWidth="1"/>
    <col min="9993" max="9993" width="17.44140625" style="27" customWidth="1"/>
    <col min="9994" max="9994" width="55.44140625" style="27" customWidth="1"/>
    <col min="9995" max="9995" width="15" style="27" customWidth="1"/>
    <col min="9996" max="9996" width="14.6640625" style="27" customWidth="1"/>
    <col min="9997" max="10240" width="9.109375" style="27"/>
    <col min="10241" max="10241" width="9.6640625" style="27" customWidth="1"/>
    <col min="10242" max="10242" width="16" style="27" customWidth="1"/>
    <col min="10243" max="10243" width="57.44140625" style="27" customWidth="1"/>
    <col min="10244" max="10244" width="13.109375" style="27" customWidth="1"/>
    <col min="10245" max="10245" width="14.6640625" style="27" customWidth="1"/>
    <col min="10246" max="10246" width="8.109375" style="27" customWidth="1"/>
    <col min="10247" max="10247" width="5.44140625" style="27" customWidth="1"/>
    <col min="10248" max="10248" width="9.44140625" style="27" customWidth="1"/>
    <col min="10249" max="10249" width="17.44140625" style="27" customWidth="1"/>
    <col min="10250" max="10250" width="55.44140625" style="27" customWidth="1"/>
    <col min="10251" max="10251" width="15" style="27" customWidth="1"/>
    <col min="10252" max="10252" width="14.6640625" style="27" customWidth="1"/>
    <col min="10253" max="10496" width="9.109375" style="27"/>
    <col min="10497" max="10497" width="9.6640625" style="27" customWidth="1"/>
    <col min="10498" max="10498" width="16" style="27" customWidth="1"/>
    <col min="10499" max="10499" width="57.44140625" style="27" customWidth="1"/>
    <col min="10500" max="10500" width="13.109375" style="27" customWidth="1"/>
    <col min="10501" max="10501" width="14.6640625" style="27" customWidth="1"/>
    <col min="10502" max="10502" width="8.109375" style="27" customWidth="1"/>
    <col min="10503" max="10503" width="5.44140625" style="27" customWidth="1"/>
    <col min="10504" max="10504" width="9.44140625" style="27" customWidth="1"/>
    <col min="10505" max="10505" width="17.44140625" style="27" customWidth="1"/>
    <col min="10506" max="10506" width="55.44140625" style="27" customWidth="1"/>
    <col min="10507" max="10507" width="15" style="27" customWidth="1"/>
    <col min="10508" max="10508" width="14.6640625" style="27" customWidth="1"/>
    <col min="10509" max="10752" width="9.109375" style="27"/>
    <col min="10753" max="10753" width="9.6640625" style="27" customWidth="1"/>
    <col min="10754" max="10754" width="16" style="27" customWidth="1"/>
    <col min="10755" max="10755" width="57.44140625" style="27" customWidth="1"/>
    <col min="10756" max="10756" width="13.109375" style="27" customWidth="1"/>
    <col min="10757" max="10757" width="14.6640625" style="27" customWidth="1"/>
    <col min="10758" max="10758" width="8.109375" style="27" customWidth="1"/>
    <col min="10759" max="10759" width="5.44140625" style="27" customWidth="1"/>
    <col min="10760" max="10760" width="9.44140625" style="27" customWidth="1"/>
    <col min="10761" max="10761" width="17.44140625" style="27" customWidth="1"/>
    <col min="10762" max="10762" width="55.44140625" style="27" customWidth="1"/>
    <col min="10763" max="10763" width="15" style="27" customWidth="1"/>
    <col min="10764" max="10764" width="14.6640625" style="27" customWidth="1"/>
    <col min="10765" max="11008" width="9.109375" style="27"/>
    <col min="11009" max="11009" width="9.6640625" style="27" customWidth="1"/>
    <col min="11010" max="11010" width="16" style="27" customWidth="1"/>
    <col min="11011" max="11011" width="57.44140625" style="27" customWidth="1"/>
    <col min="11012" max="11012" width="13.109375" style="27" customWidth="1"/>
    <col min="11013" max="11013" width="14.6640625" style="27" customWidth="1"/>
    <col min="11014" max="11014" width="8.109375" style="27" customWidth="1"/>
    <col min="11015" max="11015" width="5.44140625" style="27" customWidth="1"/>
    <col min="11016" max="11016" width="9.44140625" style="27" customWidth="1"/>
    <col min="11017" max="11017" width="17.44140625" style="27" customWidth="1"/>
    <col min="11018" max="11018" width="55.44140625" style="27" customWidth="1"/>
    <col min="11019" max="11019" width="15" style="27" customWidth="1"/>
    <col min="11020" max="11020" width="14.6640625" style="27" customWidth="1"/>
    <col min="11021" max="11264" width="9.109375" style="27"/>
    <col min="11265" max="11265" width="9.6640625" style="27" customWidth="1"/>
    <col min="11266" max="11266" width="16" style="27" customWidth="1"/>
    <col min="11267" max="11267" width="57.44140625" style="27" customWidth="1"/>
    <col min="11268" max="11268" width="13.109375" style="27" customWidth="1"/>
    <col min="11269" max="11269" width="14.6640625" style="27" customWidth="1"/>
    <col min="11270" max="11270" width="8.109375" style="27" customWidth="1"/>
    <col min="11271" max="11271" width="5.44140625" style="27" customWidth="1"/>
    <col min="11272" max="11272" width="9.44140625" style="27" customWidth="1"/>
    <col min="11273" max="11273" width="17.44140625" style="27" customWidth="1"/>
    <col min="11274" max="11274" width="55.44140625" style="27" customWidth="1"/>
    <col min="11275" max="11275" width="15" style="27" customWidth="1"/>
    <col min="11276" max="11276" width="14.6640625" style="27" customWidth="1"/>
    <col min="11277" max="11520" width="9.109375" style="27"/>
    <col min="11521" max="11521" width="9.6640625" style="27" customWidth="1"/>
    <col min="11522" max="11522" width="16" style="27" customWidth="1"/>
    <col min="11523" max="11523" width="57.44140625" style="27" customWidth="1"/>
    <col min="11524" max="11524" width="13.109375" style="27" customWidth="1"/>
    <col min="11525" max="11525" width="14.6640625" style="27" customWidth="1"/>
    <col min="11526" max="11526" width="8.109375" style="27" customWidth="1"/>
    <col min="11527" max="11527" width="5.44140625" style="27" customWidth="1"/>
    <col min="11528" max="11528" width="9.44140625" style="27" customWidth="1"/>
    <col min="11529" max="11529" width="17.44140625" style="27" customWidth="1"/>
    <col min="11530" max="11530" width="55.44140625" style="27" customWidth="1"/>
    <col min="11531" max="11531" width="15" style="27" customWidth="1"/>
    <col min="11532" max="11532" width="14.6640625" style="27" customWidth="1"/>
    <col min="11533" max="11776" width="9.109375" style="27"/>
    <col min="11777" max="11777" width="9.6640625" style="27" customWidth="1"/>
    <col min="11778" max="11778" width="16" style="27" customWidth="1"/>
    <col min="11779" max="11779" width="57.44140625" style="27" customWidth="1"/>
    <col min="11780" max="11780" width="13.109375" style="27" customWidth="1"/>
    <col min="11781" max="11781" width="14.6640625" style="27" customWidth="1"/>
    <col min="11782" max="11782" width="8.109375" style="27" customWidth="1"/>
    <col min="11783" max="11783" width="5.44140625" style="27" customWidth="1"/>
    <col min="11784" max="11784" width="9.44140625" style="27" customWidth="1"/>
    <col min="11785" max="11785" width="17.44140625" style="27" customWidth="1"/>
    <col min="11786" max="11786" width="55.44140625" style="27" customWidth="1"/>
    <col min="11787" max="11787" width="15" style="27" customWidth="1"/>
    <col min="11788" max="11788" width="14.6640625" style="27" customWidth="1"/>
    <col min="11789" max="12032" width="9.109375" style="27"/>
    <col min="12033" max="12033" width="9.6640625" style="27" customWidth="1"/>
    <col min="12034" max="12034" width="16" style="27" customWidth="1"/>
    <col min="12035" max="12035" width="57.44140625" style="27" customWidth="1"/>
    <col min="12036" max="12036" width="13.109375" style="27" customWidth="1"/>
    <col min="12037" max="12037" width="14.6640625" style="27" customWidth="1"/>
    <col min="12038" max="12038" width="8.109375" style="27" customWidth="1"/>
    <col min="12039" max="12039" width="5.44140625" style="27" customWidth="1"/>
    <col min="12040" max="12040" width="9.44140625" style="27" customWidth="1"/>
    <col min="12041" max="12041" width="17.44140625" style="27" customWidth="1"/>
    <col min="12042" max="12042" width="55.44140625" style="27" customWidth="1"/>
    <col min="12043" max="12043" width="15" style="27" customWidth="1"/>
    <col min="12044" max="12044" width="14.6640625" style="27" customWidth="1"/>
    <col min="12045" max="12288" width="9.109375" style="27"/>
    <col min="12289" max="12289" width="9.6640625" style="27" customWidth="1"/>
    <col min="12290" max="12290" width="16" style="27" customWidth="1"/>
    <col min="12291" max="12291" width="57.44140625" style="27" customWidth="1"/>
    <col min="12292" max="12292" width="13.109375" style="27" customWidth="1"/>
    <col min="12293" max="12293" width="14.6640625" style="27" customWidth="1"/>
    <col min="12294" max="12294" width="8.109375" style="27" customWidth="1"/>
    <col min="12295" max="12295" width="5.44140625" style="27" customWidth="1"/>
    <col min="12296" max="12296" width="9.44140625" style="27" customWidth="1"/>
    <col min="12297" max="12297" width="17.44140625" style="27" customWidth="1"/>
    <col min="12298" max="12298" width="55.44140625" style="27" customWidth="1"/>
    <col min="12299" max="12299" width="15" style="27" customWidth="1"/>
    <col min="12300" max="12300" width="14.6640625" style="27" customWidth="1"/>
    <col min="12301" max="12544" width="9.109375" style="27"/>
    <col min="12545" max="12545" width="9.6640625" style="27" customWidth="1"/>
    <col min="12546" max="12546" width="16" style="27" customWidth="1"/>
    <col min="12547" max="12547" width="57.44140625" style="27" customWidth="1"/>
    <col min="12548" max="12548" width="13.109375" style="27" customWidth="1"/>
    <col min="12549" max="12549" width="14.6640625" style="27" customWidth="1"/>
    <col min="12550" max="12550" width="8.109375" style="27" customWidth="1"/>
    <col min="12551" max="12551" width="5.44140625" style="27" customWidth="1"/>
    <col min="12552" max="12552" width="9.44140625" style="27" customWidth="1"/>
    <col min="12553" max="12553" width="17.44140625" style="27" customWidth="1"/>
    <col min="12554" max="12554" width="55.44140625" style="27" customWidth="1"/>
    <col min="12555" max="12555" width="15" style="27" customWidth="1"/>
    <col min="12556" max="12556" width="14.6640625" style="27" customWidth="1"/>
    <col min="12557" max="12800" width="9.109375" style="27"/>
    <col min="12801" max="12801" width="9.6640625" style="27" customWidth="1"/>
    <col min="12802" max="12802" width="16" style="27" customWidth="1"/>
    <col min="12803" max="12803" width="57.44140625" style="27" customWidth="1"/>
    <col min="12804" max="12804" width="13.109375" style="27" customWidth="1"/>
    <col min="12805" max="12805" width="14.6640625" style="27" customWidth="1"/>
    <col min="12806" max="12806" width="8.109375" style="27" customWidth="1"/>
    <col min="12807" max="12807" width="5.44140625" style="27" customWidth="1"/>
    <col min="12808" max="12808" width="9.44140625" style="27" customWidth="1"/>
    <col min="12809" max="12809" width="17.44140625" style="27" customWidth="1"/>
    <col min="12810" max="12810" width="55.44140625" style="27" customWidth="1"/>
    <col min="12811" max="12811" width="15" style="27" customWidth="1"/>
    <col min="12812" max="12812" width="14.6640625" style="27" customWidth="1"/>
    <col min="12813" max="13056" width="9.109375" style="27"/>
    <col min="13057" max="13057" width="9.6640625" style="27" customWidth="1"/>
    <col min="13058" max="13058" width="16" style="27" customWidth="1"/>
    <col min="13059" max="13059" width="57.44140625" style="27" customWidth="1"/>
    <col min="13060" max="13060" width="13.109375" style="27" customWidth="1"/>
    <col min="13061" max="13061" width="14.6640625" style="27" customWidth="1"/>
    <col min="13062" max="13062" width="8.109375" style="27" customWidth="1"/>
    <col min="13063" max="13063" width="5.44140625" style="27" customWidth="1"/>
    <col min="13064" max="13064" width="9.44140625" style="27" customWidth="1"/>
    <col min="13065" max="13065" width="17.44140625" style="27" customWidth="1"/>
    <col min="13066" max="13066" width="55.44140625" style="27" customWidth="1"/>
    <col min="13067" max="13067" width="15" style="27" customWidth="1"/>
    <col min="13068" max="13068" width="14.6640625" style="27" customWidth="1"/>
    <col min="13069" max="13312" width="9.109375" style="27"/>
    <col min="13313" max="13313" width="9.6640625" style="27" customWidth="1"/>
    <col min="13314" max="13314" width="16" style="27" customWidth="1"/>
    <col min="13315" max="13315" width="57.44140625" style="27" customWidth="1"/>
    <col min="13316" max="13316" width="13.109375" style="27" customWidth="1"/>
    <col min="13317" max="13317" width="14.6640625" style="27" customWidth="1"/>
    <col min="13318" max="13318" width="8.109375" style="27" customWidth="1"/>
    <col min="13319" max="13319" width="5.44140625" style="27" customWidth="1"/>
    <col min="13320" max="13320" width="9.44140625" style="27" customWidth="1"/>
    <col min="13321" max="13321" width="17.44140625" style="27" customWidth="1"/>
    <col min="13322" max="13322" width="55.44140625" style="27" customWidth="1"/>
    <col min="13323" max="13323" width="15" style="27" customWidth="1"/>
    <col min="13324" max="13324" width="14.6640625" style="27" customWidth="1"/>
    <col min="13325" max="13568" width="9.109375" style="27"/>
    <col min="13569" max="13569" width="9.6640625" style="27" customWidth="1"/>
    <col min="13570" max="13570" width="16" style="27" customWidth="1"/>
    <col min="13571" max="13571" width="57.44140625" style="27" customWidth="1"/>
    <col min="13572" max="13572" width="13.109375" style="27" customWidth="1"/>
    <col min="13573" max="13573" width="14.6640625" style="27" customWidth="1"/>
    <col min="13574" max="13574" width="8.109375" style="27" customWidth="1"/>
    <col min="13575" max="13575" width="5.44140625" style="27" customWidth="1"/>
    <col min="13576" max="13576" width="9.44140625" style="27" customWidth="1"/>
    <col min="13577" max="13577" width="17.44140625" style="27" customWidth="1"/>
    <col min="13578" max="13578" width="55.44140625" style="27" customWidth="1"/>
    <col min="13579" max="13579" width="15" style="27" customWidth="1"/>
    <col min="13580" max="13580" width="14.6640625" style="27" customWidth="1"/>
    <col min="13581" max="13824" width="9.109375" style="27"/>
    <col min="13825" max="13825" width="9.6640625" style="27" customWidth="1"/>
    <col min="13826" max="13826" width="16" style="27" customWidth="1"/>
    <col min="13827" max="13827" width="57.44140625" style="27" customWidth="1"/>
    <col min="13828" max="13828" width="13.109375" style="27" customWidth="1"/>
    <col min="13829" max="13829" width="14.6640625" style="27" customWidth="1"/>
    <col min="13830" max="13830" width="8.109375" style="27" customWidth="1"/>
    <col min="13831" max="13831" width="5.44140625" style="27" customWidth="1"/>
    <col min="13832" max="13832" width="9.44140625" style="27" customWidth="1"/>
    <col min="13833" max="13833" width="17.44140625" style="27" customWidth="1"/>
    <col min="13834" max="13834" width="55.44140625" style="27" customWidth="1"/>
    <col min="13835" max="13835" width="15" style="27" customWidth="1"/>
    <col min="13836" max="13836" width="14.6640625" style="27" customWidth="1"/>
    <col min="13837" max="14080" width="9.109375" style="27"/>
    <col min="14081" max="14081" width="9.6640625" style="27" customWidth="1"/>
    <col min="14082" max="14082" width="16" style="27" customWidth="1"/>
    <col min="14083" max="14083" width="57.44140625" style="27" customWidth="1"/>
    <col min="14084" max="14084" width="13.109375" style="27" customWidth="1"/>
    <col min="14085" max="14085" width="14.6640625" style="27" customWidth="1"/>
    <col min="14086" max="14086" width="8.109375" style="27" customWidth="1"/>
    <col min="14087" max="14087" width="5.44140625" style="27" customWidth="1"/>
    <col min="14088" max="14088" width="9.44140625" style="27" customWidth="1"/>
    <col min="14089" max="14089" width="17.44140625" style="27" customWidth="1"/>
    <col min="14090" max="14090" width="55.44140625" style="27" customWidth="1"/>
    <col min="14091" max="14091" width="15" style="27" customWidth="1"/>
    <col min="14092" max="14092" width="14.6640625" style="27" customWidth="1"/>
    <col min="14093" max="14336" width="9.109375" style="27"/>
    <col min="14337" max="14337" width="9.6640625" style="27" customWidth="1"/>
    <col min="14338" max="14338" width="16" style="27" customWidth="1"/>
    <col min="14339" max="14339" width="57.44140625" style="27" customWidth="1"/>
    <col min="14340" max="14340" width="13.109375" style="27" customWidth="1"/>
    <col min="14341" max="14341" width="14.6640625" style="27" customWidth="1"/>
    <col min="14342" max="14342" width="8.109375" style="27" customWidth="1"/>
    <col min="14343" max="14343" width="5.44140625" style="27" customWidth="1"/>
    <col min="14344" max="14344" width="9.44140625" style="27" customWidth="1"/>
    <col min="14345" max="14345" width="17.44140625" style="27" customWidth="1"/>
    <col min="14346" max="14346" width="55.44140625" style="27" customWidth="1"/>
    <col min="14347" max="14347" width="15" style="27" customWidth="1"/>
    <col min="14348" max="14348" width="14.6640625" style="27" customWidth="1"/>
    <col min="14349" max="14592" width="9.109375" style="27"/>
    <col min="14593" max="14593" width="9.6640625" style="27" customWidth="1"/>
    <col min="14594" max="14594" width="16" style="27" customWidth="1"/>
    <col min="14595" max="14595" width="57.44140625" style="27" customWidth="1"/>
    <col min="14596" max="14596" width="13.109375" style="27" customWidth="1"/>
    <col min="14597" max="14597" width="14.6640625" style="27" customWidth="1"/>
    <col min="14598" max="14598" width="8.109375" style="27" customWidth="1"/>
    <col min="14599" max="14599" width="5.44140625" style="27" customWidth="1"/>
    <col min="14600" max="14600" width="9.44140625" style="27" customWidth="1"/>
    <col min="14601" max="14601" width="17.44140625" style="27" customWidth="1"/>
    <col min="14602" max="14602" width="55.44140625" style="27" customWidth="1"/>
    <col min="14603" max="14603" width="15" style="27" customWidth="1"/>
    <col min="14604" max="14604" width="14.6640625" style="27" customWidth="1"/>
    <col min="14605" max="14848" width="9.109375" style="27"/>
    <col min="14849" max="14849" width="9.6640625" style="27" customWidth="1"/>
    <col min="14850" max="14850" width="16" style="27" customWidth="1"/>
    <col min="14851" max="14851" width="57.44140625" style="27" customWidth="1"/>
    <col min="14852" max="14852" width="13.109375" style="27" customWidth="1"/>
    <col min="14853" max="14853" width="14.6640625" style="27" customWidth="1"/>
    <col min="14854" max="14854" width="8.109375" style="27" customWidth="1"/>
    <col min="14855" max="14855" width="5.44140625" style="27" customWidth="1"/>
    <col min="14856" max="14856" width="9.44140625" style="27" customWidth="1"/>
    <col min="14857" max="14857" width="17.44140625" style="27" customWidth="1"/>
    <col min="14858" max="14858" width="55.44140625" style="27" customWidth="1"/>
    <col min="14859" max="14859" width="15" style="27" customWidth="1"/>
    <col min="14860" max="14860" width="14.6640625" style="27" customWidth="1"/>
    <col min="14861" max="15104" width="9.109375" style="27"/>
    <col min="15105" max="15105" width="9.6640625" style="27" customWidth="1"/>
    <col min="15106" max="15106" width="16" style="27" customWidth="1"/>
    <col min="15107" max="15107" width="57.44140625" style="27" customWidth="1"/>
    <col min="15108" max="15108" width="13.109375" style="27" customWidth="1"/>
    <col min="15109" max="15109" width="14.6640625" style="27" customWidth="1"/>
    <col min="15110" max="15110" width="8.109375" style="27" customWidth="1"/>
    <col min="15111" max="15111" width="5.44140625" style="27" customWidth="1"/>
    <col min="15112" max="15112" width="9.44140625" style="27" customWidth="1"/>
    <col min="15113" max="15113" width="17.44140625" style="27" customWidth="1"/>
    <col min="15114" max="15114" width="55.44140625" style="27" customWidth="1"/>
    <col min="15115" max="15115" width="15" style="27" customWidth="1"/>
    <col min="15116" max="15116" width="14.6640625" style="27" customWidth="1"/>
    <col min="15117" max="15360" width="9.109375" style="27"/>
    <col min="15361" max="15361" width="9.6640625" style="27" customWidth="1"/>
    <col min="15362" max="15362" width="16" style="27" customWidth="1"/>
    <col min="15363" max="15363" width="57.44140625" style="27" customWidth="1"/>
    <col min="15364" max="15364" width="13.109375" style="27" customWidth="1"/>
    <col min="15365" max="15365" width="14.6640625" style="27" customWidth="1"/>
    <col min="15366" max="15366" width="8.109375" style="27" customWidth="1"/>
    <col min="15367" max="15367" width="5.44140625" style="27" customWidth="1"/>
    <col min="15368" max="15368" width="9.44140625" style="27" customWidth="1"/>
    <col min="15369" max="15369" width="17.44140625" style="27" customWidth="1"/>
    <col min="15370" max="15370" width="55.44140625" style="27" customWidth="1"/>
    <col min="15371" max="15371" width="15" style="27" customWidth="1"/>
    <col min="15372" max="15372" width="14.6640625" style="27" customWidth="1"/>
    <col min="15373" max="15616" width="9.109375" style="27"/>
    <col min="15617" max="15617" width="9.6640625" style="27" customWidth="1"/>
    <col min="15618" max="15618" width="16" style="27" customWidth="1"/>
    <col min="15619" max="15619" width="57.44140625" style="27" customWidth="1"/>
    <col min="15620" max="15620" width="13.109375" style="27" customWidth="1"/>
    <col min="15621" max="15621" width="14.6640625" style="27" customWidth="1"/>
    <col min="15622" max="15622" width="8.109375" style="27" customWidth="1"/>
    <col min="15623" max="15623" width="5.44140625" style="27" customWidth="1"/>
    <col min="15624" max="15624" width="9.44140625" style="27" customWidth="1"/>
    <col min="15625" max="15625" width="17.44140625" style="27" customWidth="1"/>
    <col min="15626" max="15626" width="55.44140625" style="27" customWidth="1"/>
    <col min="15627" max="15627" width="15" style="27" customWidth="1"/>
    <col min="15628" max="15628" width="14.6640625" style="27" customWidth="1"/>
    <col min="15629" max="15872" width="9.109375" style="27"/>
    <col min="15873" max="15873" width="9.6640625" style="27" customWidth="1"/>
    <col min="15874" max="15874" width="16" style="27" customWidth="1"/>
    <col min="15875" max="15875" width="57.44140625" style="27" customWidth="1"/>
    <col min="15876" max="15876" width="13.109375" style="27" customWidth="1"/>
    <col min="15877" max="15877" width="14.6640625" style="27" customWidth="1"/>
    <col min="15878" max="15878" width="8.109375" style="27" customWidth="1"/>
    <col min="15879" max="15879" width="5.44140625" style="27" customWidth="1"/>
    <col min="15880" max="15880" width="9.44140625" style="27" customWidth="1"/>
    <col min="15881" max="15881" width="17.44140625" style="27" customWidth="1"/>
    <col min="15882" max="15882" width="55.44140625" style="27" customWidth="1"/>
    <col min="15883" max="15883" width="15" style="27" customWidth="1"/>
    <col min="15884" max="15884" width="14.6640625" style="27" customWidth="1"/>
    <col min="15885" max="16128" width="9.109375" style="27"/>
    <col min="16129" max="16129" width="9.6640625" style="27" customWidth="1"/>
    <col min="16130" max="16130" width="16" style="27" customWidth="1"/>
    <col min="16131" max="16131" width="57.44140625" style="27" customWidth="1"/>
    <col min="16132" max="16132" width="13.109375" style="27" customWidth="1"/>
    <col min="16133" max="16133" width="14.6640625" style="27" customWidth="1"/>
    <col min="16134" max="16134" width="8.109375" style="27" customWidth="1"/>
    <col min="16135" max="16135" width="5.44140625" style="27" customWidth="1"/>
    <col min="16136" max="16136" width="9.44140625" style="27" customWidth="1"/>
    <col min="16137" max="16137" width="17.44140625" style="27" customWidth="1"/>
    <col min="16138" max="16138" width="55.44140625" style="27" customWidth="1"/>
    <col min="16139" max="16139" width="15" style="27" customWidth="1"/>
    <col min="16140" max="16140" width="14.6640625" style="27" customWidth="1"/>
    <col min="16141" max="16384" width="9.109375" style="27"/>
  </cols>
  <sheetData>
    <row r="1" spans="1:12" ht="17.399999999999999" x14ac:dyDescent="0.3">
      <c r="A1" s="341" t="s">
        <v>0</v>
      </c>
      <c r="B1" s="341"/>
      <c r="C1" s="341"/>
      <c r="D1" s="45"/>
      <c r="E1" s="45"/>
      <c r="F1" s="45"/>
      <c r="G1" s="45"/>
      <c r="H1" s="342" t="s">
        <v>1</v>
      </c>
      <c r="I1" s="342"/>
      <c r="J1" s="342"/>
      <c r="K1" s="342"/>
      <c r="L1" s="24"/>
    </row>
    <row r="2" spans="1:12" ht="17.399999999999999" x14ac:dyDescent="0.3">
      <c r="A2" s="342" t="s">
        <v>2</v>
      </c>
      <c r="B2" s="342"/>
      <c r="C2" s="342"/>
      <c r="D2" s="45"/>
      <c r="E2" s="45"/>
      <c r="F2" s="45"/>
      <c r="G2" s="45"/>
      <c r="H2" s="24"/>
      <c r="I2" s="339" t="s">
        <v>3</v>
      </c>
      <c r="J2" s="339"/>
      <c r="K2" s="45"/>
      <c r="L2" s="45"/>
    </row>
    <row r="3" spans="1:12" ht="42" customHeight="1" x14ac:dyDescent="0.25">
      <c r="A3" s="340" t="s">
        <v>305</v>
      </c>
      <c r="B3" s="340"/>
      <c r="C3" s="340"/>
      <c r="D3" s="340"/>
      <c r="E3" s="340"/>
      <c r="F3" s="340"/>
      <c r="G3" s="340"/>
      <c r="H3" s="340"/>
      <c r="I3" s="340"/>
      <c r="J3" s="340"/>
      <c r="K3" s="340"/>
      <c r="L3" s="340"/>
    </row>
    <row r="4" spans="1:12" ht="22.5" customHeight="1" x14ac:dyDescent="0.35">
      <c r="A4" s="45"/>
      <c r="B4" s="169" t="s">
        <v>277</v>
      </c>
      <c r="C4" s="26"/>
      <c r="D4" s="45"/>
      <c r="E4" s="45"/>
      <c r="F4" s="45"/>
      <c r="G4" s="45"/>
      <c r="H4" s="45"/>
      <c r="I4" s="45"/>
      <c r="J4" s="170"/>
      <c r="K4" s="45"/>
      <c r="L4" s="45"/>
    </row>
    <row r="5" spans="1:12" ht="40.5" customHeight="1" x14ac:dyDescent="0.3">
      <c r="A5" s="45"/>
      <c r="B5" s="7" t="s">
        <v>278</v>
      </c>
      <c r="C5" s="26"/>
      <c r="D5" s="45"/>
      <c r="E5" s="45"/>
      <c r="F5" s="45"/>
      <c r="G5" s="45"/>
      <c r="H5" s="45"/>
      <c r="I5" s="45"/>
      <c r="J5" s="170"/>
      <c r="K5" s="45"/>
      <c r="L5" s="45"/>
    </row>
    <row r="6" spans="1:12" s="3" customFormat="1" ht="40.5" customHeight="1" thickBot="1" x14ac:dyDescent="0.35">
      <c r="A6" s="1"/>
      <c r="B6" s="7" t="s">
        <v>229</v>
      </c>
      <c r="C6" s="5"/>
      <c r="D6" s="1"/>
      <c r="E6" s="1"/>
      <c r="F6" s="1"/>
      <c r="G6" s="1"/>
      <c r="H6" s="5"/>
      <c r="I6" s="6"/>
      <c r="J6" s="1"/>
      <c r="K6" s="1"/>
    </row>
    <row r="7" spans="1:12" s="171" customFormat="1" ht="63.45" customHeight="1" thickBot="1" x14ac:dyDescent="0.3">
      <c r="A7" s="335" t="s">
        <v>4</v>
      </c>
      <c r="B7" s="336"/>
      <c r="C7" s="336"/>
      <c r="D7" s="336"/>
      <c r="E7" s="336"/>
      <c r="F7" s="336"/>
      <c r="G7" s="336"/>
      <c r="H7" s="336"/>
      <c r="I7" s="336"/>
      <c r="J7" s="336"/>
      <c r="K7" s="336"/>
      <c r="L7" s="337"/>
    </row>
    <row r="8" spans="1:12" ht="48.45" customHeight="1" thickBot="1" x14ac:dyDescent="0.35">
      <c r="A8" s="9" t="s">
        <v>5</v>
      </c>
      <c r="B8" s="10" t="s">
        <v>6</v>
      </c>
      <c r="C8" s="10" t="s">
        <v>7</v>
      </c>
      <c r="D8" s="10" t="s">
        <v>8</v>
      </c>
      <c r="E8" s="11" t="s">
        <v>9</v>
      </c>
      <c r="F8" s="12"/>
      <c r="G8" s="172"/>
      <c r="H8" s="9" t="s">
        <v>5</v>
      </c>
      <c r="I8" s="10" t="s">
        <v>6</v>
      </c>
      <c r="J8" s="10" t="s">
        <v>7</v>
      </c>
      <c r="K8" s="10" t="s">
        <v>8</v>
      </c>
      <c r="L8" s="11" t="s">
        <v>9</v>
      </c>
    </row>
    <row r="9" spans="1:12" ht="36" customHeight="1" thickBot="1" x14ac:dyDescent="0.4">
      <c r="A9" s="13">
        <v>1</v>
      </c>
      <c r="B9" s="173"/>
      <c r="C9" s="15" t="s">
        <v>10</v>
      </c>
      <c r="D9" s="16">
        <v>8</v>
      </c>
      <c r="E9" s="17"/>
      <c r="F9" s="18"/>
      <c r="G9" s="18"/>
      <c r="H9" s="13">
        <v>2</v>
      </c>
      <c r="I9" s="174"/>
      <c r="J9" s="15" t="s">
        <v>11</v>
      </c>
      <c r="K9" s="16">
        <v>4</v>
      </c>
      <c r="L9" s="17"/>
    </row>
    <row r="10" spans="1:12" ht="36" customHeight="1" thickBot="1" x14ac:dyDescent="0.4">
      <c r="A10" s="19"/>
      <c r="B10" s="169"/>
      <c r="C10" s="20"/>
      <c r="D10" s="18"/>
      <c r="E10" s="18"/>
      <c r="F10" s="18"/>
      <c r="G10" s="18"/>
      <c r="H10" s="18"/>
      <c r="I10" s="175"/>
      <c r="J10" s="20"/>
      <c r="K10" s="19"/>
      <c r="L10" s="19"/>
    </row>
    <row r="11" spans="1:12" ht="38.25" customHeight="1" thickBot="1" x14ac:dyDescent="0.35">
      <c r="A11" s="23"/>
      <c r="B11" s="23"/>
      <c r="C11" s="346" t="s">
        <v>12</v>
      </c>
      <c r="D11" s="347"/>
      <c r="E11" s="347"/>
      <c r="F11" s="347"/>
      <c r="G11" s="347"/>
      <c r="H11" s="347"/>
      <c r="I11" s="347"/>
      <c r="J11" s="348"/>
      <c r="K11" s="24"/>
      <c r="L11" s="26"/>
    </row>
    <row r="12" spans="1:12" ht="38.25" customHeight="1" x14ac:dyDescent="0.3">
      <c r="A12" s="23"/>
      <c r="B12" s="23"/>
      <c r="C12" s="24"/>
      <c r="D12" s="24"/>
      <c r="E12" s="24"/>
      <c r="F12" s="25" t="s">
        <v>303</v>
      </c>
      <c r="G12" s="24"/>
      <c r="H12" s="24"/>
      <c r="I12" s="24"/>
      <c r="J12" s="24"/>
      <c r="K12" s="24"/>
      <c r="L12" s="26"/>
    </row>
    <row r="13" spans="1:12" ht="38.25" customHeight="1" thickBot="1" x14ac:dyDescent="0.35">
      <c r="B13" s="26"/>
      <c r="C13" s="26"/>
      <c r="D13" s="45"/>
      <c r="E13" s="45"/>
      <c r="F13" s="45"/>
      <c r="G13" s="45"/>
      <c r="H13" s="45"/>
      <c r="I13" s="45"/>
      <c r="J13" s="170"/>
      <c r="K13" s="45"/>
      <c r="L13" s="45"/>
    </row>
    <row r="14" spans="1:12" ht="38.25" customHeight="1" thickBot="1" x14ac:dyDescent="0.35">
      <c r="A14" s="346" t="s">
        <v>14</v>
      </c>
      <c r="B14" s="347"/>
      <c r="C14" s="347"/>
      <c r="D14" s="347"/>
      <c r="E14" s="348"/>
      <c r="F14" s="24"/>
      <c r="G14" s="124"/>
      <c r="H14" s="346" t="s">
        <v>15</v>
      </c>
      <c r="I14" s="347"/>
      <c r="J14" s="347"/>
      <c r="K14" s="347"/>
      <c r="L14" s="348"/>
    </row>
    <row r="15" spans="1:12" ht="38.25" customHeight="1" x14ac:dyDescent="0.3">
      <c r="A15" s="29" t="s">
        <v>5</v>
      </c>
      <c r="B15" s="30" t="s">
        <v>6</v>
      </c>
      <c r="C15" s="30" t="s">
        <v>7</v>
      </c>
      <c r="D15" s="31" t="s">
        <v>8</v>
      </c>
      <c r="E15" s="32" t="s">
        <v>16</v>
      </c>
      <c r="F15" s="33"/>
      <c r="G15" s="124"/>
      <c r="H15" s="29" t="s">
        <v>5</v>
      </c>
      <c r="I15" s="30" t="s">
        <v>6</v>
      </c>
      <c r="J15" s="30" t="s">
        <v>7</v>
      </c>
      <c r="K15" s="31" t="s">
        <v>8</v>
      </c>
      <c r="L15" s="32" t="s">
        <v>16</v>
      </c>
    </row>
    <row r="16" spans="1:12" ht="38.25" customHeight="1" x14ac:dyDescent="0.25">
      <c r="A16" s="34"/>
      <c r="B16" s="35" t="s">
        <v>25</v>
      </c>
      <c r="C16" s="36" t="s">
        <v>26</v>
      </c>
      <c r="D16" s="35">
        <v>3</v>
      </c>
      <c r="E16" s="37">
        <v>3</v>
      </c>
      <c r="F16" s="19"/>
      <c r="G16" s="19"/>
      <c r="H16" s="34">
        <v>6</v>
      </c>
      <c r="I16" s="35" t="s">
        <v>18</v>
      </c>
      <c r="J16" s="38" t="s">
        <v>19</v>
      </c>
      <c r="K16" s="35">
        <v>3</v>
      </c>
      <c r="L16" s="37">
        <v>3</v>
      </c>
    </row>
    <row r="17" spans="1:12" ht="38.25" customHeight="1" x14ac:dyDescent="0.25">
      <c r="A17" s="34">
        <v>1</v>
      </c>
      <c r="B17" s="35" t="s">
        <v>23</v>
      </c>
      <c r="C17" s="36" t="s">
        <v>24</v>
      </c>
      <c r="D17" s="35">
        <v>3</v>
      </c>
      <c r="E17" s="37">
        <v>3</v>
      </c>
      <c r="F17" s="19"/>
      <c r="G17" s="19"/>
      <c r="H17" s="34">
        <v>7</v>
      </c>
      <c r="I17" s="35" t="s">
        <v>17</v>
      </c>
      <c r="J17" s="38" t="s">
        <v>279</v>
      </c>
      <c r="K17" s="35">
        <v>3</v>
      </c>
      <c r="L17" s="37">
        <v>3</v>
      </c>
    </row>
    <row r="18" spans="1:12" ht="38.25" customHeight="1" x14ac:dyDescent="0.25">
      <c r="A18" s="34">
        <v>2</v>
      </c>
      <c r="B18" s="35" t="s">
        <v>76</v>
      </c>
      <c r="C18" s="38" t="s">
        <v>77</v>
      </c>
      <c r="D18" s="35">
        <v>3</v>
      </c>
      <c r="E18" s="37">
        <v>3</v>
      </c>
      <c r="F18" s="19"/>
      <c r="G18" s="19"/>
      <c r="H18" s="34">
        <v>8</v>
      </c>
      <c r="I18" s="35" t="s">
        <v>230</v>
      </c>
      <c r="J18" s="38" t="s">
        <v>231</v>
      </c>
      <c r="K18" s="35">
        <v>3</v>
      </c>
      <c r="L18" s="37">
        <v>6</v>
      </c>
    </row>
    <row r="19" spans="1:12" ht="38.25" customHeight="1" x14ac:dyDescent="0.25">
      <c r="A19" s="34">
        <v>3</v>
      </c>
      <c r="B19" s="35"/>
      <c r="C19" s="38" t="s">
        <v>20</v>
      </c>
      <c r="D19" s="35">
        <v>5</v>
      </c>
      <c r="E19" s="37">
        <v>5</v>
      </c>
      <c r="F19" s="19"/>
      <c r="G19" s="19"/>
      <c r="H19" s="34">
        <v>9</v>
      </c>
      <c r="I19" s="35" t="s">
        <v>232</v>
      </c>
      <c r="J19" s="38" t="s">
        <v>233</v>
      </c>
      <c r="K19" s="35">
        <v>3</v>
      </c>
      <c r="L19" s="37">
        <v>6</v>
      </c>
    </row>
    <row r="20" spans="1:12" ht="38.25" customHeight="1" x14ac:dyDescent="0.25">
      <c r="A20" s="34">
        <v>4</v>
      </c>
      <c r="B20" s="35" t="s">
        <v>234</v>
      </c>
      <c r="C20" s="38" t="s">
        <v>235</v>
      </c>
      <c r="D20" s="35">
        <v>3</v>
      </c>
      <c r="E20" s="37">
        <v>6</v>
      </c>
      <c r="F20" s="19"/>
      <c r="G20" s="19"/>
      <c r="H20" s="34"/>
      <c r="I20" s="35"/>
      <c r="J20" s="38"/>
      <c r="K20" s="35"/>
      <c r="L20" s="37"/>
    </row>
    <row r="21" spans="1:12" ht="38.25" customHeight="1" x14ac:dyDescent="0.25">
      <c r="A21" s="34">
        <v>5</v>
      </c>
      <c r="B21" s="35" t="s">
        <v>236</v>
      </c>
      <c r="C21" s="38" t="s">
        <v>237</v>
      </c>
      <c r="D21" s="35">
        <v>3</v>
      </c>
      <c r="E21" s="37">
        <v>6</v>
      </c>
      <c r="F21" s="19"/>
      <c r="G21" s="19"/>
      <c r="H21" s="34"/>
      <c r="I21" s="35"/>
      <c r="J21" s="38"/>
      <c r="K21" s="35"/>
      <c r="L21" s="37"/>
    </row>
    <row r="22" spans="1:12" ht="38.25" customHeight="1" thickBot="1" x14ac:dyDescent="0.4">
      <c r="A22" s="176"/>
      <c r="B22" s="177"/>
      <c r="C22" s="178" t="s">
        <v>32</v>
      </c>
      <c r="D22" s="179">
        <f>SUM(D16:D21)-D16</f>
        <v>17</v>
      </c>
      <c r="E22" s="180">
        <f>SUM(E16:E21)</f>
        <v>26</v>
      </c>
      <c r="F22" s="181"/>
      <c r="G22" s="90"/>
      <c r="H22" s="176"/>
      <c r="I22" s="182"/>
      <c r="J22" s="178" t="s">
        <v>32</v>
      </c>
      <c r="K22" s="179">
        <f>SUM(K16:K21)</f>
        <v>12</v>
      </c>
      <c r="L22" s="180">
        <f>SUM(L16:L21)</f>
        <v>18</v>
      </c>
    </row>
    <row r="23" spans="1:12" ht="38.25" customHeight="1" x14ac:dyDescent="0.3">
      <c r="A23" s="45"/>
      <c r="B23" s="26"/>
      <c r="C23" s="46"/>
      <c r="D23" s="24"/>
      <c r="E23" s="24"/>
      <c r="F23" s="25" t="s">
        <v>13</v>
      </c>
      <c r="G23" s="124"/>
      <c r="H23" s="45"/>
      <c r="I23" s="23"/>
      <c r="J23" s="46"/>
      <c r="K23" s="24"/>
      <c r="L23" s="24"/>
    </row>
    <row r="24" spans="1:12" ht="38.25" customHeight="1" thickBot="1" x14ac:dyDescent="0.35">
      <c r="A24" s="45"/>
      <c r="B24" s="26"/>
      <c r="C24" s="46"/>
      <c r="D24" s="23"/>
      <c r="E24" s="23"/>
      <c r="F24" s="23"/>
      <c r="G24" s="124"/>
      <c r="H24" s="45"/>
      <c r="I24" s="23"/>
      <c r="J24" s="46"/>
      <c r="K24" s="24"/>
      <c r="L24" s="24"/>
    </row>
    <row r="25" spans="1:12" ht="38.25" customHeight="1" thickBot="1" x14ac:dyDescent="0.35">
      <c r="A25" s="346" t="s">
        <v>34</v>
      </c>
      <c r="B25" s="347"/>
      <c r="C25" s="347"/>
      <c r="D25" s="347"/>
      <c r="E25" s="348"/>
      <c r="F25" s="24"/>
      <c r="G25" s="124"/>
      <c r="H25" s="346" t="s">
        <v>35</v>
      </c>
      <c r="I25" s="347"/>
      <c r="J25" s="347"/>
      <c r="K25" s="347"/>
      <c r="L25" s="348"/>
    </row>
    <row r="26" spans="1:12" ht="38.25" customHeight="1" x14ac:dyDescent="0.3">
      <c r="A26" s="29" t="s">
        <v>5</v>
      </c>
      <c r="B26" s="30" t="s">
        <v>6</v>
      </c>
      <c r="C26" s="30" t="s">
        <v>7</v>
      </c>
      <c r="D26" s="31" t="s">
        <v>8</v>
      </c>
      <c r="E26" s="32" t="s">
        <v>16</v>
      </c>
      <c r="F26" s="33"/>
      <c r="G26" s="124"/>
      <c r="H26" s="29" t="s">
        <v>5</v>
      </c>
      <c r="I26" s="30" t="s">
        <v>6</v>
      </c>
      <c r="J26" s="30" t="s">
        <v>7</v>
      </c>
      <c r="K26" s="30" t="s">
        <v>8</v>
      </c>
      <c r="L26" s="32" t="s">
        <v>16</v>
      </c>
    </row>
    <row r="27" spans="1:12" ht="38.25" customHeight="1" x14ac:dyDescent="0.3">
      <c r="A27" s="48">
        <v>10</v>
      </c>
      <c r="B27" s="183" t="s">
        <v>45</v>
      </c>
      <c r="C27" s="184" t="s">
        <v>82</v>
      </c>
      <c r="D27" s="49">
        <v>3</v>
      </c>
      <c r="E27" s="51">
        <v>3</v>
      </c>
      <c r="F27" s="33"/>
      <c r="G27" s="124"/>
      <c r="H27" s="48">
        <v>17</v>
      </c>
      <c r="I27" s="49" t="s">
        <v>38</v>
      </c>
      <c r="J27" s="50" t="s">
        <v>39</v>
      </c>
      <c r="K27" s="49">
        <v>2</v>
      </c>
      <c r="L27" s="51">
        <v>2</v>
      </c>
    </row>
    <row r="28" spans="1:12" ht="38.25" customHeight="1" x14ac:dyDescent="0.3">
      <c r="A28" s="48">
        <v>11</v>
      </c>
      <c r="B28" s="49" t="s">
        <v>40</v>
      </c>
      <c r="C28" s="50" t="s">
        <v>41</v>
      </c>
      <c r="D28" s="49">
        <v>2</v>
      </c>
      <c r="E28" s="51">
        <v>2</v>
      </c>
      <c r="F28" s="33"/>
      <c r="G28" s="124"/>
      <c r="H28" s="48">
        <v>18</v>
      </c>
      <c r="I28" s="185" t="s">
        <v>83</v>
      </c>
      <c r="J28" s="186" t="s">
        <v>84</v>
      </c>
      <c r="K28" s="187">
        <v>3</v>
      </c>
      <c r="L28" s="56">
        <v>3</v>
      </c>
    </row>
    <row r="29" spans="1:12" ht="38.25" customHeight="1" x14ac:dyDescent="0.3">
      <c r="A29" s="48">
        <v>12</v>
      </c>
      <c r="B29" s="35" t="s">
        <v>157</v>
      </c>
      <c r="C29" s="38" t="s">
        <v>158</v>
      </c>
      <c r="D29" s="35">
        <v>3</v>
      </c>
      <c r="E29" s="37">
        <v>6</v>
      </c>
      <c r="F29" s="33"/>
      <c r="G29" s="124"/>
      <c r="H29" s="48">
        <v>19</v>
      </c>
      <c r="I29" s="55" t="s">
        <v>155</v>
      </c>
      <c r="J29" s="38" t="s">
        <v>156</v>
      </c>
      <c r="K29" s="55">
        <v>3</v>
      </c>
      <c r="L29" s="56">
        <v>6</v>
      </c>
    </row>
    <row r="30" spans="1:12" ht="38.25" customHeight="1" x14ac:dyDescent="0.3">
      <c r="A30" s="48">
        <v>13</v>
      </c>
      <c r="B30" s="35" t="s">
        <v>161</v>
      </c>
      <c r="C30" s="38" t="s">
        <v>162</v>
      </c>
      <c r="D30" s="35">
        <v>3</v>
      </c>
      <c r="E30" s="37">
        <v>6</v>
      </c>
      <c r="F30" s="33"/>
      <c r="G30" s="124"/>
      <c r="H30" s="48">
        <v>20</v>
      </c>
      <c r="I30" s="55" t="s">
        <v>159</v>
      </c>
      <c r="J30" s="38" t="s">
        <v>160</v>
      </c>
      <c r="K30" s="57">
        <v>3</v>
      </c>
      <c r="L30" s="56">
        <v>6</v>
      </c>
    </row>
    <row r="31" spans="1:12" ht="31.95" customHeight="1" x14ac:dyDescent="0.3">
      <c r="A31" s="48">
        <v>14</v>
      </c>
      <c r="B31" s="35" t="s">
        <v>165</v>
      </c>
      <c r="C31" s="38" t="s">
        <v>166</v>
      </c>
      <c r="D31" s="35">
        <v>3</v>
      </c>
      <c r="E31" s="37">
        <v>6</v>
      </c>
      <c r="F31" s="33"/>
      <c r="G31" s="124"/>
      <c r="H31" s="48">
        <v>21</v>
      </c>
      <c r="I31" s="35" t="s">
        <v>163</v>
      </c>
      <c r="J31" s="38" t="s">
        <v>164</v>
      </c>
      <c r="K31" s="35">
        <v>3</v>
      </c>
      <c r="L31" s="37">
        <v>6</v>
      </c>
    </row>
    <row r="32" spans="1:12" ht="31.95" customHeight="1" x14ac:dyDescent="0.35">
      <c r="A32" s="48" t="s">
        <v>306</v>
      </c>
      <c r="B32" s="188"/>
      <c r="C32" s="189" t="s">
        <v>281</v>
      </c>
      <c r="D32" s="112">
        <v>6</v>
      </c>
      <c r="E32" s="118">
        <v>6</v>
      </c>
      <c r="F32" s="33"/>
      <c r="G32" s="124"/>
      <c r="H32" s="48">
        <v>22</v>
      </c>
      <c r="I32" s="35" t="s">
        <v>167</v>
      </c>
      <c r="J32" s="38" t="s">
        <v>168</v>
      </c>
      <c r="K32" s="35">
        <v>3</v>
      </c>
      <c r="L32" s="37">
        <v>3</v>
      </c>
    </row>
    <row r="33" spans="1:12" ht="70.5" customHeight="1" x14ac:dyDescent="0.3">
      <c r="A33" s="34"/>
      <c r="B33" s="74" t="s">
        <v>95</v>
      </c>
      <c r="C33" s="75" t="s">
        <v>96</v>
      </c>
      <c r="D33" s="74">
        <v>3</v>
      </c>
      <c r="E33" s="73">
        <v>3</v>
      </c>
      <c r="F33" s="33"/>
      <c r="G33" s="124"/>
      <c r="H33" s="48" t="s">
        <v>113</v>
      </c>
      <c r="I33" s="35"/>
      <c r="J33" s="81" t="s">
        <v>296</v>
      </c>
      <c r="K33" s="35">
        <v>6</v>
      </c>
      <c r="L33" s="37">
        <v>6</v>
      </c>
    </row>
    <row r="34" spans="1:12" ht="48" customHeight="1" x14ac:dyDescent="0.3">
      <c r="A34" s="34"/>
      <c r="B34" s="74" t="s">
        <v>87</v>
      </c>
      <c r="C34" s="75" t="s">
        <v>112</v>
      </c>
      <c r="D34" s="74">
        <v>3</v>
      </c>
      <c r="E34" s="73">
        <v>3</v>
      </c>
      <c r="F34" s="33"/>
      <c r="G34" s="124"/>
      <c r="H34" s="48"/>
      <c r="I34" s="77" t="s">
        <v>36</v>
      </c>
      <c r="J34" s="71" t="s">
        <v>37</v>
      </c>
      <c r="K34" s="77">
        <v>3</v>
      </c>
      <c r="L34" s="101">
        <v>3</v>
      </c>
    </row>
    <row r="35" spans="1:12" ht="55.5" customHeight="1" x14ac:dyDescent="0.3">
      <c r="A35" s="34"/>
      <c r="B35" s="74" t="s">
        <v>46</v>
      </c>
      <c r="C35" s="71" t="s">
        <v>47</v>
      </c>
      <c r="D35" s="77">
        <v>3</v>
      </c>
      <c r="E35" s="73">
        <v>3</v>
      </c>
      <c r="F35" s="33"/>
      <c r="G35" s="124"/>
      <c r="H35" s="48"/>
      <c r="I35" s="77" t="s">
        <v>88</v>
      </c>
      <c r="J35" s="71" t="s">
        <v>89</v>
      </c>
      <c r="K35" s="77">
        <v>3</v>
      </c>
      <c r="L35" s="101">
        <v>3</v>
      </c>
    </row>
    <row r="36" spans="1:12" ht="58.2" customHeight="1" x14ac:dyDescent="0.3">
      <c r="A36" s="34"/>
      <c r="B36" s="74" t="s">
        <v>50</v>
      </c>
      <c r="C36" s="71" t="s">
        <v>51</v>
      </c>
      <c r="D36" s="77">
        <v>3</v>
      </c>
      <c r="E36" s="73">
        <v>3</v>
      </c>
      <c r="F36" s="33"/>
      <c r="G36" s="124"/>
      <c r="H36" s="48"/>
      <c r="I36" s="70" t="s">
        <v>30</v>
      </c>
      <c r="J36" s="190" t="s">
        <v>31</v>
      </c>
      <c r="K36" s="70">
        <v>3</v>
      </c>
      <c r="L36" s="73">
        <v>3</v>
      </c>
    </row>
    <row r="37" spans="1:12" ht="58.95" customHeight="1" x14ac:dyDescent="0.25">
      <c r="A37" s="34"/>
      <c r="B37" s="74" t="s">
        <v>78</v>
      </c>
      <c r="C37" s="71" t="s">
        <v>79</v>
      </c>
      <c r="D37" s="77">
        <v>3</v>
      </c>
      <c r="E37" s="73">
        <v>3</v>
      </c>
      <c r="F37" s="19"/>
      <c r="G37" s="99"/>
      <c r="H37" s="48"/>
      <c r="I37" s="70" t="s">
        <v>28</v>
      </c>
      <c r="J37" s="71" t="s">
        <v>29</v>
      </c>
      <c r="K37" s="115">
        <v>3</v>
      </c>
      <c r="L37" s="73">
        <v>3</v>
      </c>
    </row>
    <row r="38" spans="1:12" ht="38.25" customHeight="1" x14ac:dyDescent="0.25">
      <c r="A38" s="34"/>
      <c r="B38" s="74" t="s">
        <v>90</v>
      </c>
      <c r="C38" s="71" t="s">
        <v>125</v>
      </c>
      <c r="D38" s="77">
        <v>3</v>
      </c>
      <c r="E38" s="73">
        <v>3</v>
      </c>
      <c r="F38" s="19"/>
      <c r="G38" s="99"/>
      <c r="H38" s="48"/>
      <c r="I38" s="70" t="s">
        <v>171</v>
      </c>
      <c r="J38" s="71" t="s">
        <v>27</v>
      </c>
      <c r="K38" s="70">
        <v>3</v>
      </c>
      <c r="L38" s="73">
        <v>3</v>
      </c>
    </row>
    <row r="39" spans="1:12" ht="38.25" customHeight="1" x14ac:dyDescent="0.25">
      <c r="A39" s="34"/>
      <c r="B39" s="74" t="s">
        <v>91</v>
      </c>
      <c r="C39" s="71" t="s">
        <v>92</v>
      </c>
      <c r="D39" s="77">
        <v>3</v>
      </c>
      <c r="E39" s="73">
        <v>3</v>
      </c>
      <c r="F39" s="19"/>
      <c r="G39" s="99"/>
      <c r="H39" s="48"/>
      <c r="I39" s="77" t="s">
        <v>172</v>
      </c>
      <c r="J39" s="71" t="s">
        <v>127</v>
      </c>
      <c r="K39" s="77">
        <v>3</v>
      </c>
      <c r="L39" s="73">
        <v>3</v>
      </c>
    </row>
    <row r="40" spans="1:12" ht="38.25" customHeight="1" x14ac:dyDescent="0.25">
      <c r="A40" s="34"/>
      <c r="B40" s="74" t="s">
        <v>52</v>
      </c>
      <c r="C40" s="71" t="s">
        <v>53</v>
      </c>
      <c r="D40" s="77">
        <v>3</v>
      </c>
      <c r="E40" s="73">
        <v>3</v>
      </c>
      <c r="F40" s="19"/>
      <c r="G40" s="99"/>
      <c r="H40" s="48"/>
      <c r="I40" s="82" t="s">
        <v>85</v>
      </c>
      <c r="J40" s="83" t="s">
        <v>86</v>
      </c>
      <c r="K40" s="84">
        <v>3</v>
      </c>
      <c r="L40" s="86">
        <v>3</v>
      </c>
    </row>
    <row r="41" spans="1:12" ht="38.25" customHeight="1" x14ac:dyDescent="0.25">
      <c r="A41" s="34"/>
      <c r="B41" s="74"/>
      <c r="C41" s="71"/>
      <c r="D41" s="77"/>
      <c r="E41" s="73"/>
      <c r="F41" s="19"/>
      <c r="G41" s="99"/>
      <c r="H41" s="48"/>
      <c r="I41" s="82" t="s">
        <v>298</v>
      </c>
      <c r="J41" s="83" t="s">
        <v>299</v>
      </c>
      <c r="K41" s="84">
        <v>3</v>
      </c>
      <c r="L41" s="86">
        <v>3</v>
      </c>
    </row>
    <row r="42" spans="1:12" ht="38.25" customHeight="1" thickBot="1" x14ac:dyDescent="0.3">
      <c r="A42" s="39"/>
      <c r="B42" s="41"/>
      <c r="C42" s="41" t="s">
        <v>32</v>
      </c>
      <c r="D42" s="42">
        <f>SUM(D27:D32)</f>
        <v>20</v>
      </c>
      <c r="E42" s="43">
        <f>SUM(E27:E32)</f>
        <v>29</v>
      </c>
      <c r="F42" s="44"/>
      <c r="G42" s="142"/>
      <c r="H42" s="39"/>
      <c r="I42" s="191"/>
      <c r="J42" s="41" t="s">
        <v>32</v>
      </c>
      <c r="K42" s="88">
        <f>SUM(K27:K33)</f>
        <v>23</v>
      </c>
      <c r="L42" s="43">
        <f>SUM(L27:L33)</f>
        <v>32</v>
      </c>
    </row>
    <row r="43" spans="1:12" ht="38.25" customHeight="1" x14ac:dyDescent="0.3">
      <c r="A43" s="1"/>
      <c r="B43" s="47"/>
      <c r="C43" s="47"/>
      <c r="D43" s="2"/>
      <c r="E43" s="2"/>
      <c r="F43" s="25" t="s">
        <v>33</v>
      </c>
      <c r="G43" s="22"/>
      <c r="H43" s="1"/>
      <c r="I43" s="22"/>
      <c r="J43" s="47"/>
      <c r="K43" s="2"/>
      <c r="L43" s="2"/>
    </row>
    <row r="44" spans="1:12" ht="38.25" customHeight="1" thickBot="1" x14ac:dyDescent="0.35">
      <c r="A44" s="45"/>
      <c r="B44" s="192"/>
      <c r="C44" s="46"/>
      <c r="D44" s="23"/>
      <c r="E44" s="23"/>
      <c r="F44" s="23"/>
      <c r="G44" s="23"/>
      <c r="H44" s="45"/>
      <c r="I44" s="193"/>
      <c r="J44" s="46"/>
      <c r="K44" s="23"/>
      <c r="L44" s="23"/>
    </row>
    <row r="45" spans="1:12" ht="38.25" customHeight="1" thickBot="1" x14ac:dyDescent="0.35">
      <c r="A45" s="346" t="s">
        <v>57</v>
      </c>
      <c r="B45" s="347"/>
      <c r="C45" s="347"/>
      <c r="D45" s="347"/>
      <c r="E45" s="348"/>
      <c r="F45" s="24"/>
      <c r="G45" s="24"/>
      <c r="H45" s="346" t="s">
        <v>58</v>
      </c>
      <c r="I45" s="347"/>
      <c r="J45" s="347"/>
      <c r="K45" s="347"/>
      <c r="L45" s="348"/>
    </row>
    <row r="46" spans="1:12" ht="38.25" customHeight="1" x14ac:dyDescent="0.25">
      <c r="A46" s="29" t="s">
        <v>5</v>
      </c>
      <c r="B46" s="30" t="s">
        <v>6</v>
      </c>
      <c r="C46" s="30" t="s">
        <v>7</v>
      </c>
      <c r="D46" s="30" t="s">
        <v>8</v>
      </c>
      <c r="E46" s="91" t="s">
        <v>16</v>
      </c>
      <c r="F46" s="33"/>
      <c r="G46" s="33"/>
      <c r="H46" s="194" t="s">
        <v>5</v>
      </c>
      <c r="I46" s="31" t="s">
        <v>6</v>
      </c>
      <c r="J46" s="31" t="s">
        <v>7</v>
      </c>
      <c r="K46" s="31" t="s">
        <v>8</v>
      </c>
      <c r="L46" s="32" t="s">
        <v>16</v>
      </c>
    </row>
    <row r="47" spans="1:12" ht="38.25" customHeight="1" x14ac:dyDescent="0.25">
      <c r="A47" s="48">
        <v>25</v>
      </c>
      <c r="B47" s="50" t="s">
        <v>59</v>
      </c>
      <c r="C47" s="50" t="s">
        <v>126</v>
      </c>
      <c r="D47" s="49">
        <v>2</v>
      </c>
      <c r="E47" s="51">
        <v>2</v>
      </c>
      <c r="F47" s="33"/>
      <c r="G47" s="33"/>
      <c r="H47" s="48">
        <v>30</v>
      </c>
      <c r="I47" s="49" t="s">
        <v>60</v>
      </c>
      <c r="J47" s="50" t="s">
        <v>61</v>
      </c>
      <c r="K47" s="49">
        <v>2</v>
      </c>
      <c r="L47" s="51">
        <v>2</v>
      </c>
    </row>
    <row r="48" spans="1:12" ht="43.95" customHeight="1" x14ac:dyDescent="0.25">
      <c r="A48" s="48">
        <v>26</v>
      </c>
      <c r="B48" s="50" t="s">
        <v>97</v>
      </c>
      <c r="C48" s="50" t="s">
        <v>98</v>
      </c>
      <c r="D48" s="49">
        <v>3</v>
      </c>
      <c r="E48" s="51">
        <v>3</v>
      </c>
      <c r="F48" s="33"/>
      <c r="G48" s="33"/>
      <c r="H48" s="48">
        <v>31</v>
      </c>
      <c r="I48" s="49" t="s">
        <v>99</v>
      </c>
      <c r="J48" s="195" t="s">
        <v>100</v>
      </c>
      <c r="K48" s="49">
        <v>2</v>
      </c>
      <c r="L48" s="51">
        <v>2</v>
      </c>
    </row>
    <row r="49" spans="1:12" ht="46.95" customHeight="1" x14ac:dyDescent="0.25">
      <c r="A49" s="48">
        <v>27</v>
      </c>
      <c r="B49" s="35" t="s">
        <v>173</v>
      </c>
      <c r="C49" s="38" t="s">
        <v>174</v>
      </c>
      <c r="D49" s="92">
        <v>3</v>
      </c>
      <c r="E49" s="93">
        <v>3</v>
      </c>
      <c r="F49" s="33"/>
      <c r="G49" s="33"/>
      <c r="H49" s="48">
        <v>32</v>
      </c>
      <c r="I49" s="49" t="s">
        <v>101</v>
      </c>
      <c r="J49" s="195" t="s">
        <v>102</v>
      </c>
      <c r="K49" s="49">
        <v>3</v>
      </c>
      <c r="L49" s="51">
        <v>3</v>
      </c>
    </row>
    <row r="50" spans="1:12" ht="38.25" customHeight="1" x14ac:dyDescent="0.25">
      <c r="A50" s="48">
        <v>28</v>
      </c>
      <c r="B50" s="35" t="s">
        <v>177</v>
      </c>
      <c r="C50" s="38" t="s">
        <v>178</v>
      </c>
      <c r="D50" s="35">
        <v>3</v>
      </c>
      <c r="E50" s="37">
        <v>3</v>
      </c>
      <c r="F50" s="33"/>
      <c r="G50" s="33"/>
      <c r="H50" s="48">
        <v>33</v>
      </c>
      <c r="I50" s="35" t="s">
        <v>175</v>
      </c>
      <c r="J50" s="38" t="s">
        <v>176</v>
      </c>
      <c r="K50" s="35">
        <v>3</v>
      </c>
      <c r="L50" s="37">
        <v>3</v>
      </c>
    </row>
    <row r="51" spans="1:12" ht="38.25" customHeight="1" x14ac:dyDescent="0.25">
      <c r="A51" s="48">
        <v>29</v>
      </c>
      <c r="B51" s="35" t="s">
        <v>180</v>
      </c>
      <c r="C51" s="38" t="s">
        <v>42</v>
      </c>
      <c r="D51" s="35">
        <v>3</v>
      </c>
      <c r="E51" s="37">
        <v>3</v>
      </c>
      <c r="F51" s="33"/>
      <c r="G51" s="33"/>
      <c r="H51" s="48">
        <v>34</v>
      </c>
      <c r="I51" s="98" t="s">
        <v>282</v>
      </c>
      <c r="J51" s="99" t="s">
        <v>283</v>
      </c>
      <c r="K51" s="92">
        <v>3</v>
      </c>
      <c r="L51" s="93">
        <v>3</v>
      </c>
    </row>
    <row r="52" spans="1:12" s="3" customFormat="1" ht="32.25" customHeight="1" x14ac:dyDescent="0.3">
      <c r="A52" s="29"/>
      <c r="B52" s="35"/>
      <c r="C52" s="196" t="s">
        <v>297</v>
      </c>
      <c r="D52" s="112">
        <v>6</v>
      </c>
      <c r="E52" s="113">
        <v>6</v>
      </c>
      <c r="F52" s="19"/>
      <c r="G52" s="33"/>
      <c r="H52" s="48">
        <v>35</v>
      </c>
      <c r="I52" s="58" t="s">
        <v>21</v>
      </c>
      <c r="J52" s="58" t="s">
        <v>22</v>
      </c>
      <c r="K52" s="59">
        <v>2</v>
      </c>
      <c r="L52" s="60">
        <v>2</v>
      </c>
    </row>
    <row r="53" spans="1:12" ht="57" customHeight="1" x14ac:dyDescent="0.25">
      <c r="A53" s="29"/>
      <c r="B53" s="78" t="s">
        <v>80</v>
      </c>
      <c r="C53" s="71" t="s">
        <v>81</v>
      </c>
      <c r="D53" s="77">
        <v>3</v>
      </c>
      <c r="E53" s="73">
        <v>3</v>
      </c>
      <c r="F53" s="33"/>
      <c r="G53" s="33"/>
      <c r="H53" s="48">
        <v>36</v>
      </c>
      <c r="I53" s="95"/>
      <c r="J53" s="96" t="s">
        <v>287</v>
      </c>
      <c r="K53" s="68">
        <v>6</v>
      </c>
      <c r="L53" s="97">
        <v>6</v>
      </c>
    </row>
    <row r="54" spans="1:12" ht="38.25" customHeight="1" x14ac:dyDescent="0.25">
      <c r="A54" s="48"/>
      <c r="B54" s="78" t="s">
        <v>93</v>
      </c>
      <c r="C54" s="71" t="s">
        <v>94</v>
      </c>
      <c r="D54" s="115">
        <v>3</v>
      </c>
      <c r="E54" s="116">
        <v>3</v>
      </c>
      <c r="F54" s="33"/>
      <c r="G54" s="33"/>
      <c r="H54" s="48"/>
      <c r="I54" s="77" t="s">
        <v>184</v>
      </c>
      <c r="J54" s="197" t="s">
        <v>185</v>
      </c>
      <c r="K54" s="77">
        <v>3</v>
      </c>
      <c r="L54" s="101">
        <v>3</v>
      </c>
    </row>
    <row r="55" spans="1:12" ht="38.25" customHeight="1" x14ac:dyDescent="0.25">
      <c r="A55" s="48"/>
      <c r="B55" s="78" t="s">
        <v>48</v>
      </c>
      <c r="C55" s="71" t="s">
        <v>49</v>
      </c>
      <c r="D55" s="115">
        <v>3</v>
      </c>
      <c r="E55" s="73">
        <v>3</v>
      </c>
      <c r="F55" s="33"/>
      <c r="G55" s="33"/>
      <c r="H55" s="48"/>
      <c r="I55" s="78" t="s">
        <v>188</v>
      </c>
      <c r="J55" s="198" t="s">
        <v>189</v>
      </c>
      <c r="K55" s="78">
        <v>3</v>
      </c>
      <c r="L55" s="80">
        <v>3</v>
      </c>
    </row>
    <row r="56" spans="1:12" ht="43.2" customHeight="1" x14ac:dyDescent="0.25">
      <c r="A56" s="48"/>
      <c r="B56" s="78" t="s">
        <v>43</v>
      </c>
      <c r="C56" s="71" t="s">
        <v>44</v>
      </c>
      <c r="D56" s="115">
        <v>3</v>
      </c>
      <c r="E56" s="73">
        <v>3</v>
      </c>
      <c r="F56" s="33"/>
      <c r="G56" s="33"/>
      <c r="H56" s="48">
        <v>37</v>
      </c>
      <c r="I56" s="199"/>
      <c r="J56" s="108" t="s">
        <v>285</v>
      </c>
      <c r="K56" s="68">
        <v>9</v>
      </c>
      <c r="L56" s="97">
        <v>9</v>
      </c>
    </row>
    <row r="57" spans="1:12" ht="38.25" customHeight="1" x14ac:dyDescent="0.25">
      <c r="A57" s="48"/>
      <c r="B57" s="66"/>
      <c r="C57" s="108" t="s">
        <v>285</v>
      </c>
      <c r="D57" s="109">
        <v>9</v>
      </c>
      <c r="E57" s="110">
        <v>9</v>
      </c>
      <c r="F57" s="33"/>
      <c r="G57" s="33"/>
      <c r="H57" s="48"/>
      <c r="I57" s="199" t="s">
        <v>202</v>
      </c>
      <c r="J57" s="200" t="s">
        <v>203</v>
      </c>
      <c r="K57" s="78">
        <v>3</v>
      </c>
      <c r="L57" s="80">
        <v>3</v>
      </c>
    </row>
    <row r="58" spans="1:12" ht="38.25" customHeight="1" x14ac:dyDescent="0.25">
      <c r="A58" s="48"/>
      <c r="B58" s="78" t="s">
        <v>268</v>
      </c>
      <c r="C58" s="197" t="s">
        <v>269</v>
      </c>
      <c r="D58" s="115">
        <v>3</v>
      </c>
      <c r="E58" s="73">
        <v>3</v>
      </c>
      <c r="F58" s="33"/>
      <c r="G58" s="33"/>
      <c r="H58" s="48"/>
      <c r="I58" s="78"/>
      <c r="J58" s="71"/>
      <c r="K58" s="78"/>
      <c r="L58" s="80"/>
    </row>
    <row r="59" spans="1:12" ht="38.25" customHeight="1" x14ac:dyDescent="0.25">
      <c r="A59" s="48"/>
      <c r="B59" s="78" t="s">
        <v>190</v>
      </c>
      <c r="C59" s="81" t="s">
        <v>191</v>
      </c>
      <c r="D59" s="78">
        <v>3</v>
      </c>
      <c r="E59" s="80">
        <v>3</v>
      </c>
      <c r="F59" s="33"/>
      <c r="G59" s="33"/>
      <c r="H59" s="48"/>
      <c r="I59" s="199"/>
      <c r="J59" s="200"/>
      <c r="K59" s="78"/>
      <c r="L59" s="80"/>
    </row>
    <row r="60" spans="1:12" ht="43.2" customHeight="1" x14ac:dyDescent="0.25">
      <c r="A60" s="48"/>
      <c r="B60" s="78" t="s">
        <v>182</v>
      </c>
      <c r="C60" s="81" t="s">
        <v>183</v>
      </c>
      <c r="D60" s="78">
        <v>3</v>
      </c>
      <c r="E60" s="80">
        <v>3</v>
      </c>
      <c r="F60" s="33"/>
      <c r="G60" s="33"/>
      <c r="H60" s="48"/>
      <c r="I60" s="199"/>
      <c r="J60" s="201"/>
      <c r="K60" s="199"/>
      <c r="L60" s="202"/>
    </row>
    <row r="61" spans="1:12" ht="43.2" customHeight="1" x14ac:dyDescent="0.25">
      <c r="A61" s="48"/>
      <c r="B61" s="78" t="s">
        <v>186</v>
      </c>
      <c r="C61" s="81" t="s">
        <v>187</v>
      </c>
      <c r="D61" s="78">
        <v>3</v>
      </c>
      <c r="E61" s="80">
        <v>3</v>
      </c>
      <c r="F61" s="33"/>
      <c r="G61" s="33"/>
      <c r="H61" s="48"/>
      <c r="I61" s="199"/>
      <c r="J61" s="200"/>
      <c r="K61" s="78"/>
      <c r="L61" s="80"/>
    </row>
    <row r="62" spans="1:12" ht="38.25" customHeight="1" thickBot="1" x14ac:dyDescent="0.4">
      <c r="A62" s="39"/>
      <c r="B62" s="177"/>
      <c r="C62" s="178" t="s">
        <v>32</v>
      </c>
      <c r="D62" s="179">
        <f>SUM(D47:D51)</f>
        <v>14</v>
      </c>
      <c r="E62" s="180">
        <f>SUM(E47:E51)</f>
        <v>14</v>
      </c>
      <c r="F62" s="181"/>
      <c r="G62" s="19"/>
      <c r="H62" s="119"/>
      <c r="I62" s="203"/>
      <c r="J62" s="178" t="s">
        <v>32</v>
      </c>
      <c r="K62" s="42">
        <f>SUM(K47:K52,K54,K57)</f>
        <v>21</v>
      </c>
      <c r="L62" s="43">
        <f>SUM(L47:L52,L54,L57)</f>
        <v>21</v>
      </c>
    </row>
    <row r="63" spans="1:12" ht="38.25" customHeight="1" x14ac:dyDescent="0.35">
      <c r="A63" s="19"/>
      <c r="B63" s="204"/>
      <c r="C63" s="205"/>
      <c r="D63" s="181"/>
      <c r="E63" s="181"/>
      <c r="F63" s="181"/>
      <c r="G63" s="19"/>
      <c r="H63" s="206"/>
      <c r="I63" s="89"/>
      <c r="J63" s="205"/>
      <c r="K63" s="207"/>
      <c r="L63" s="208"/>
    </row>
    <row r="64" spans="1:12" ht="38.25" customHeight="1" x14ac:dyDescent="0.3">
      <c r="A64" s="1"/>
      <c r="B64" s="26"/>
      <c r="C64" s="46"/>
      <c r="D64" s="24"/>
      <c r="E64" s="25"/>
      <c r="F64" s="25" t="s">
        <v>56</v>
      </c>
      <c r="G64" s="209"/>
      <c r="H64" s="210"/>
      <c r="I64" s="211"/>
      <c r="J64" s="46"/>
      <c r="K64" s="125"/>
      <c r="L64" s="125"/>
    </row>
    <row r="65" spans="1:12" ht="38.25" customHeight="1" thickBot="1" x14ac:dyDescent="0.35">
      <c r="A65" s="45"/>
      <c r="B65" s="26"/>
      <c r="C65" s="46"/>
      <c r="D65" s="23"/>
      <c r="E65" s="23"/>
      <c r="F65" s="23"/>
      <c r="G65" s="23"/>
      <c r="H65" s="45"/>
      <c r="I65" s="23"/>
      <c r="J65" s="46"/>
      <c r="K65" s="23"/>
      <c r="L65" s="23"/>
    </row>
    <row r="66" spans="1:12" ht="38.25" customHeight="1" thickBot="1" x14ac:dyDescent="0.35">
      <c r="A66" s="346" t="s">
        <v>65</v>
      </c>
      <c r="B66" s="347"/>
      <c r="C66" s="347"/>
      <c r="D66" s="347"/>
      <c r="E66" s="348"/>
      <c r="F66" s="24"/>
      <c r="G66" s="24"/>
      <c r="H66" s="346" t="s">
        <v>66</v>
      </c>
      <c r="I66" s="347"/>
      <c r="J66" s="347"/>
      <c r="K66" s="347"/>
      <c r="L66" s="348"/>
    </row>
    <row r="67" spans="1:12" ht="38.25" customHeight="1" x14ac:dyDescent="0.25">
      <c r="A67" s="194" t="s">
        <v>5</v>
      </c>
      <c r="B67" s="31" t="s">
        <v>6</v>
      </c>
      <c r="C67" s="31" t="s">
        <v>7</v>
      </c>
      <c r="D67" s="31" t="s">
        <v>8</v>
      </c>
      <c r="E67" s="32" t="s">
        <v>16</v>
      </c>
      <c r="F67" s="33"/>
      <c r="G67" s="33"/>
      <c r="H67" s="29" t="s">
        <v>5</v>
      </c>
      <c r="I67" s="30" t="s">
        <v>6</v>
      </c>
      <c r="J67" s="30" t="s">
        <v>7</v>
      </c>
      <c r="K67" s="30" t="s">
        <v>8</v>
      </c>
      <c r="L67" s="91" t="s">
        <v>16</v>
      </c>
    </row>
    <row r="68" spans="1:12" ht="38.25" customHeight="1" x14ac:dyDescent="0.25">
      <c r="A68" s="128">
        <v>38</v>
      </c>
      <c r="B68" s="126" t="s">
        <v>226</v>
      </c>
      <c r="C68" s="102" t="s">
        <v>227</v>
      </c>
      <c r="D68" s="212">
        <v>3</v>
      </c>
      <c r="E68" s="213">
        <v>3</v>
      </c>
      <c r="F68" s="130"/>
      <c r="G68" s="130"/>
      <c r="H68" s="128">
        <v>43</v>
      </c>
      <c r="I68" s="35" t="s">
        <v>206</v>
      </c>
      <c r="J68" s="38" t="s">
        <v>67</v>
      </c>
      <c r="K68" s="35">
        <v>3</v>
      </c>
      <c r="L68" s="37"/>
    </row>
    <row r="69" spans="1:12" ht="38.25" customHeight="1" x14ac:dyDescent="0.25">
      <c r="A69" s="128">
        <v>39</v>
      </c>
      <c r="B69" s="212" t="s">
        <v>286</v>
      </c>
      <c r="C69" s="102" t="s">
        <v>105</v>
      </c>
      <c r="D69" s="212">
        <v>3</v>
      </c>
      <c r="E69" s="213">
        <v>3</v>
      </c>
      <c r="F69" s="130"/>
      <c r="G69" s="130"/>
      <c r="H69" s="128" t="s">
        <v>68</v>
      </c>
      <c r="I69" s="35" t="s">
        <v>208</v>
      </c>
      <c r="J69" s="36" t="s">
        <v>209</v>
      </c>
      <c r="K69" s="35">
        <v>6</v>
      </c>
      <c r="L69" s="37"/>
    </row>
    <row r="70" spans="1:12" ht="43.95" customHeight="1" x14ac:dyDescent="0.25">
      <c r="A70" s="128">
        <v>40</v>
      </c>
      <c r="B70" s="212"/>
      <c r="C70" s="108" t="s">
        <v>287</v>
      </c>
      <c r="D70" s="109">
        <v>6</v>
      </c>
      <c r="E70" s="132">
        <v>6</v>
      </c>
      <c r="F70" s="130"/>
      <c r="G70" s="130"/>
      <c r="H70" s="128"/>
      <c r="I70" s="66"/>
      <c r="J70" s="67"/>
      <c r="K70" s="66"/>
      <c r="L70" s="214"/>
    </row>
    <row r="71" spans="1:12" ht="38.25" customHeight="1" x14ac:dyDescent="0.25">
      <c r="A71" s="128"/>
      <c r="B71" s="78" t="s">
        <v>210</v>
      </c>
      <c r="C71" s="79" t="s">
        <v>211</v>
      </c>
      <c r="D71" s="78">
        <v>3</v>
      </c>
      <c r="E71" s="80">
        <v>3</v>
      </c>
      <c r="F71" s="130"/>
      <c r="G71" s="130"/>
      <c r="H71" s="128"/>
      <c r="I71" s="66"/>
      <c r="J71" s="67"/>
      <c r="K71" s="66"/>
      <c r="L71" s="214"/>
    </row>
    <row r="72" spans="1:12" ht="38.25" customHeight="1" x14ac:dyDescent="0.25">
      <c r="A72" s="128"/>
      <c r="B72" s="78" t="s">
        <v>212</v>
      </c>
      <c r="C72" s="79" t="s">
        <v>213</v>
      </c>
      <c r="D72" s="78">
        <v>3</v>
      </c>
      <c r="E72" s="80">
        <v>3</v>
      </c>
      <c r="F72" s="130"/>
      <c r="G72" s="130"/>
      <c r="H72" s="128"/>
      <c r="I72" s="66"/>
      <c r="J72" s="67"/>
      <c r="K72" s="66"/>
      <c r="L72" s="214"/>
    </row>
    <row r="73" spans="1:12" ht="38.25" customHeight="1" x14ac:dyDescent="0.25">
      <c r="A73" s="128"/>
      <c r="B73" s="78" t="s">
        <v>214</v>
      </c>
      <c r="C73" s="81" t="s">
        <v>301</v>
      </c>
      <c r="D73" s="78">
        <v>3</v>
      </c>
      <c r="E73" s="80">
        <v>3</v>
      </c>
      <c r="F73" s="130"/>
      <c r="G73" s="130"/>
      <c r="H73" s="128"/>
      <c r="I73" s="66"/>
      <c r="J73" s="67"/>
      <c r="K73" s="66"/>
      <c r="L73" s="214"/>
    </row>
    <row r="74" spans="1:12" ht="38.25" customHeight="1" x14ac:dyDescent="0.25">
      <c r="A74" s="128"/>
      <c r="B74" s="78" t="s">
        <v>215</v>
      </c>
      <c r="C74" s="79" t="s">
        <v>216</v>
      </c>
      <c r="D74" s="78">
        <v>3</v>
      </c>
      <c r="E74" s="80">
        <v>3</v>
      </c>
      <c r="F74" s="130"/>
      <c r="G74" s="130"/>
      <c r="H74" s="128"/>
      <c r="I74" s="66"/>
      <c r="J74" s="67"/>
      <c r="K74" s="66"/>
      <c r="L74" s="214"/>
    </row>
    <row r="75" spans="1:12" ht="38.25" customHeight="1" x14ac:dyDescent="0.25">
      <c r="A75" s="128"/>
      <c r="B75" s="136" t="s">
        <v>217</v>
      </c>
      <c r="C75" s="79" t="s">
        <v>219</v>
      </c>
      <c r="D75" s="136">
        <v>3</v>
      </c>
      <c r="E75" s="137">
        <v>3</v>
      </c>
      <c r="F75" s="130"/>
      <c r="G75" s="130"/>
      <c r="H75" s="128"/>
      <c r="I75" s="66"/>
      <c r="J75" s="67"/>
      <c r="K75" s="66"/>
      <c r="L75" s="214"/>
    </row>
    <row r="76" spans="1:12" ht="38.25" customHeight="1" x14ac:dyDescent="0.25">
      <c r="A76" s="128"/>
      <c r="B76" s="77" t="s">
        <v>218</v>
      </c>
      <c r="C76" s="79" t="s">
        <v>302</v>
      </c>
      <c r="D76" s="77">
        <v>3</v>
      </c>
      <c r="E76" s="101">
        <v>3</v>
      </c>
      <c r="F76" s="130"/>
      <c r="G76" s="130"/>
      <c r="H76" s="128"/>
      <c r="I76" s="66"/>
      <c r="J76" s="67"/>
      <c r="K76" s="66"/>
      <c r="L76" s="214"/>
    </row>
    <row r="77" spans="1:12" ht="38.25" customHeight="1" x14ac:dyDescent="0.25">
      <c r="A77" s="128"/>
      <c r="B77" s="77" t="s">
        <v>128</v>
      </c>
      <c r="C77" s="79" t="s">
        <v>129</v>
      </c>
      <c r="D77" s="77">
        <v>3</v>
      </c>
      <c r="E77" s="77">
        <v>3</v>
      </c>
      <c r="F77" s="130"/>
      <c r="G77" s="130"/>
      <c r="H77" s="128"/>
      <c r="I77" s="66"/>
      <c r="J77" s="67"/>
      <c r="K77" s="66"/>
      <c r="L77" s="214"/>
    </row>
    <row r="78" spans="1:12" ht="38.25" customHeight="1" x14ac:dyDescent="0.25">
      <c r="A78" s="128"/>
      <c r="B78" s="77" t="s">
        <v>130</v>
      </c>
      <c r="C78" s="79" t="s">
        <v>300</v>
      </c>
      <c r="D78" s="77">
        <v>3</v>
      </c>
      <c r="E78" s="77">
        <v>3</v>
      </c>
      <c r="F78" s="130"/>
      <c r="G78" s="130"/>
      <c r="H78" s="128"/>
      <c r="I78" s="66"/>
      <c r="J78" s="67"/>
      <c r="K78" s="66"/>
      <c r="L78" s="214"/>
    </row>
    <row r="79" spans="1:12" ht="45" customHeight="1" x14ac:dyDescent="0.25">
      <c r="A79" s="134" t="s">
        <v>103</v>
      </c>
      <c r="B79" s="215"/>
      <c r="C79" s="108" t="s">
        <v>285</v>
      </c>
      <c r="D79" s="109">
        <v>9</v>
      </c>
      <c r="E79" s="110">
        <v>9</v>
      </c>
      <c r="F79" s="216"/>
      <c r="G79" s="130"/>
      <c r="H79" s="128"/>
      <c r="I79" s="66"/>
      <c r="J79" s="67"/>
      <c r="K79" s="66"/>
      <c r="L79" s="214"/>
    </row>
    <row r="80" spans="1:12" ht="45" customHeight="1" x14ac:dyDescent="0.25">
      <c r="A80" s="134"/>
      <c r="B80" s="215" t="s">
        <v>108</v>
      </c>
      <c r="C80" s="217" t="s">
        <v>288</v>
      </c>
      <c r="D80" s="78">
        <v>3</v>
      </c>
      <c r="E80" s="80">
        <v>3</v>
      </c>
      <c r="F80" s="216"/>
      <c r="G80" s="130"/>
      <c r="H80" s="128"/>
      <c r="I80" s="66"/>
      <c r="J80" s="67"/>
      <c r="K80" s="66"/>
      <c r="L80" s="214"/>
    </row>
    <row r="81" spans="1:26" ht="45" customHeight="1" x14ac:dyDescent="0.25">
      <c r="A81" s="134"/>
      <c r="B81" s="215" t="s">
        <v>289</v>
      </c>
      <c r="C81" s="217" t="s">
        <v>290</v>
      </c>
      <c r="D81" s="78">
        <v>3</v>
      </c>
      <c r="E81" s="80">
        <v>3</v>
      </c>
      <c r="F81" s="216"/>
      <c r="G81" s="130"/>
      <c r="H81" s="128"/>
      <c r="I81" s="66"/>
      <c r="J81" s="67"/>
      <c r="K81" s="66"/>
      <c r="L81" s="214"/>
    </row>
    <row r="82" spans="1:26" ht="45" customHeight="1" x14ac:dyDescent="0.25">
      <c r="A82" s="134"/>
      <c r="B82" s="215" t="s">
        <v>141</v>
      </c>
      <c r="C82" s="217" t="s">
        <v>142</v>
      </c>
      <c r="D82" s="136">
        <v>3</v>
      </c>
      <c r="E82" s="137">
        <v>3</v>
      </c>
      <c r="F82" s="216"/>
      <c r="G82" s="130"/>
      <c r="H82" s="128"/>
      <c r="I82" s="66"/>
      <c r="J82" s="67"/>
      <c r="K82" s="66"/>
      <c r="L82" s="214"/>
    </row>
    <row r="83" spans="1:26" ht="45" customHeight="1" x14ac:dyDescent="0.25">
      <c r="A83" s="134"/>
      <c r="B83" s="215" t="s">
        <v>291</v>
      </c>
      <c r="C83" s="217" t="s">
        <v>104</v>
      </c>
      <c r="D83" s="77">
        <v>3</v>
      </c>
      <c r="E83" s="101">
        <v>3</v>
      </c>
      <c r="F83" s="216"/>
      <c r="G83" s="130"/>
      <c r="H83" s="128"/>
      <c r="I83" s="66"/>
      <c r="J83" s="67"/>
      <c r="K83" s="66"/>
      <c r="L83" s="214"/>
    </row>
    <row r="84" spans="1:26" ht="45" customHeight="1" x14ac:dyDescent="0.25">
      <c r="A84" s="128"/>
      <c r="B84" s="215" t="s">
        <v>292</v>
      </c>
      <c r="C84" s="217" t="s">
        <v>293</v>
      </c>
      <c r="D84" s="77">
        <v>3</v>
      </c>
      <c r="E84" s="101">
        <v>3</v>
      </c>
      <c r="F84" s="216"/>
      <c r="G84" s="130"/>
      <c r="H84" s="128"/>
      <c r="I84" s="66"/>
      <c r="J84" s="67"/>
      <c r="K84" s="66"/>
      <c r="L84" s="214"/>
    </row>
    <row r="85" spans="1:26" ht="45" customHeight="1" x14ac:dyDescent="0.25">
      <c r="A85" s="128"/>
      <c r="B85" s="215" t="s">
        <v>294</v>
      </c>
      <c r="C85" s="217" t="s">
        <v>295</v>
      </c>
      <c r="D85" s="77">
        <v>3</v>
      </c>
      <c r="E85" s="101">
        <v>3</v>
      </c>
      <c r="F85" s="216"/>
      <c r="G85" s="130"/>
      <c r="H85" s="128"/>
      <c r="I85" s="212"/>
      <c r="J85" s="102"/>
      <c r="K85" s="92"/>
      <c r="L85" s="93"/>
    </row>
    <row r="86" spans="1:26" ht="38.25" customHeight="1" x14ac:dyDescent="0.35">
      <c r="A86" s="128"/>
      <c r="B86" s="78" t="s">
        <v>224</v>
      </c>
      <c r="C86" s="81" t="s">
        <v>225</v>
      </c>
      <c r="D86" s="77">
        <v>3</v>
      </c>
      <c r="E86" s="101">
        <v>3</v>
      </c>
      <c r="F86" s="216"/>
      <c r="G86" s="130"/>
      <c r="H86" s="134"/>
      <c r="I86" s="218"/>
      <c r="J86" s="219"/>
      <c r="K86" s="219"/>
      <c r="L86" s="220"/>
    </row>
    <row r="87" spans="1:26" ht="38.25" customHeight="1" x14ac:dyDescent="0.35">
      <c r="A87" s="221"/>
      <c r="B87" s="222" t="s">
        <v>270</v>
      </c>
      <c r="C87" s="223" t="s">
        <v>64</v>
      </c>
      <c r="D87" s="136">
        <v>3</v>
      </c>
      <c r="E87" s="137">
        <v>3</v>
      </c>
      <c r="F87" s="216"/>
      <c r="G87" s="130"/>
      <c r="H87" s="134"/>
      <c r="I87" s="218"/>
      <c r="J87" s="219"/>
      <c r="K87" s="219"/>
      <c r="L87" s="220"/>
    </row>
    <row r="88" spans="1:26" ht="38.25" customHeight="1" x14ac:dyDescent="0.35">
      <c r="A88" s="221"/>
      <c r="B88" s="77" t="s">
        <v>273</v>
      </c>
      <c r="C88" s="79" t="s">
        <v>63</v>
      </c>
      <c r="D88" s="78">
        <v>3</v>
      </c>
      <c r="E88" s="80">
        <v>3</v>
      </c>
      <c r="F88" s="216"/>
      <c r="G88" s="130"/>
      <c r="H88" s="134"/>
      <c r="I88" s="218"/>
      <c r="J88" s="219"/>
      <c r="K88" s="219"/>
      <c r="L88" s="220"/>
    </row>
    <row r="89" spans="1:26" s="233" customFormat="1" ht="39" customHeight="1" x14ac:dyDescent="0.3">
      <c r="A89" s="224"/>
      <c r="B89" s="82" t="s">
        <v>106</v>
      </c>
      <c r="C89" s="83" t="s">
        <v>107</v>
      </c>
      <c r="D89" s="84">
        <v>3</v>
      </c>
      <c r="E89" s="86">
        <v>3</v>
      </c>
      <c r="F89" s="225"/>
      <c r="G89" s="226"/>
      <c r="H89" s="227"/>
      <c r="I89" s="228"/>
      <c r="J89" s="229"/>
      <c r="K89" s="230"/>
      <c r="L89" s="231"/>
      <c r="M89" s="232"/>
      <c r="N89" s="232"/>
      <c r="O89" s="232"/>
      <c r="P89" s="232"/>
      <c r="Q89" s="232"/>
      <c r="R89" s="232"/>
      <c r="S89" s="232"/>
      <c r="T89" s="232"/>
      <c r="U89" s="232"/>
      <c r="V89" s="232"/>
      <c r="W89" s="232"/>
      <c r="X89" s="232"/>
      <c r="Y89" s="232"/>
      <c r="Z89" s="232"/>
    </row>
    <row r="90" spans="1:26" s="233" customFormat="1" ht="39" customHeight="1" x14ac:dyDescent="0.3">
      <c r="A90" s="224"/>
      <c r="B90" s="234" t="s">
        <v>132</v>
      </c>
      <c r="C90" s="235" t="s">
        <v>133</v>
      </c>
      <c r="D90" s="234">
        <v>3</v>
      </c>
      <c r="E90" s="236">
        <v>3</v>
      </c>
      <c r="F90" s="225"/>
      <c r="G90" s="226"/>
      <c r="H90" s="227"/>
      <c r="I90" s="237"/>
      <c r="J90" s="238"/>
      <c r="K90" s="239"/>
      <c r="L90" s="240"/>
      <c r="M90" s="232"/>
      <c r="N90" s="232"/>
      <c r="O90" s="232"/>
      <c r="P90" s="232"/>
      <c r="Q90" s="232"/>
      <c r="R90" s="232"/>
      <c r="S90" s="232"/>
      <c r="T90" s="232"/>
      <c r="U90" s="232"/>
      <c r="V90" s="232"/>
      <c r="W90" s="232"/>
      <c r="X90" s="232"/>
      <c r="Y90" s="232"/>
      <c r="Z90" s="232"/>
    </row>
    <row r="91" spans="1:26" s="233" customFormat="1" ht="39" customHeight="1" x14ac:dyDescent="0.3">
      <c r="A91" s="224"/>
      <c r="B91" s="234" t="s">
        <v>134</v>
      </c>
      <c r="C91" s="235" t="s">
        <v>135</v>
      </c>
      <c r="D91" s="234">
        <v>3</v>
      </c>
      <c r="E91" s="236">
        <v>3</v>
      </c>
      <c r="F91" s="225"/>
      <c r="G91" s="226"/>
      <c r="H91" s="227"/>
      <c r="I91" s="237"/>
      <c r="J91" s="238"/>
      <c r="K91" s="239"/>
      <c r="L91" s="240"/>
      <c r="M91" s="232"/>
      <c r="N91" s="232"/>
      <c r="O91" s="232"/>
      <c r="P91" s="232"/>
      <c r="Q91" s="232"/>
      <c r="R91" s="232"/>
      <c r="S91" s="232"/>
      <c r="T91" s="232"/>
      <c r="U91" s="232"/>
      <c r="V91" s="232"/>
      <c r="W91" s="232"/>
      <c r="X91" s="232"/>
      <c r="Y91" s="232"/>
      <c r="Z91" s="232"/>
    </row>
    <row r="92" spans="1:26" ht="38.25" customHeight="1" x14ac:dyDescent="0.35">
      <c r="A92" s="343" t="s">
        <v>228</v>
      </c>
      <c r="B92" s="344"/>
      <c r="C92" s="344"/>
      <c r="D92" s="344"/>
      <c r="E92" s="345"/>
      <c r="F92" s="130"/>
      <c r="G92" s="130"/>
      <c r="H92" s="134"/>
      <c r="I92" s="218"/>
      <c r="J92" s="219"/>
      <c r="K92" s="219"/>
      <c r="L92" s="220"/>
    </row>
    <row r="93" spans="1:26" ht="38.25" customHeight="1" thickBot="1" x14ac:dyDescent="0.3">
      <c r="A93" s="39"/>
      <c r="B93" s="41"/>
      <c r="C93" s="41" t="s">
        <v>32</v>
      </c>
      <c r="D93" s="140">
        <f>SUM(D68:D69,D71,D80:D81)</f>
        <v>15</v>
      </c>
      <c r="E93" s="141">
        <f>SUM(E68:E69,E71,E80:E81)</f>
        <v>15</v>
      </c>
      <c r="F93" s="142"/>
      <c r="G93" s="142"/>
      <c r="H93" s="13"/>
      <c r="I93" s="241"/>
      <c r="J93" s="242" t="s">
        <v>32</v>
      </c>
      <c r="K93" s="243">
        <f>SUM(K68:K86)</f>
        <v>9</v>
      </c>
      <c r="L93" s="244"/>
    </row>
    <row r="94" spans="1:26" ht="38.25" customHeight="1" x14ac:dyDescent="0.35">
      <c r="A94" s="245"/>
      <c r="B94" s="204"/>
      <c r="C94" s="205" t="s">
        <v>69</v>
      </c>
      <c r="D94" s="246">
        <f>K93+D93+K62+D62+K42+D42+K22+D22</f>
        <v>131</v>
      </c>
      <c r="E94" s="246"/>
      <c r="F94" s="247"/>
      <c r="G94" s="247"/>
      <c r="H94" s="149"/>
      <c r="I94" s="149"/>
      <c r="J94" s="204"/>
      <c r="K94" s="245"/>
      <c r="L94" s="245"/>
    </row>
    <row r="95" spans="1:26" s="148" customFormat="1" ht="20.399999999999999" x14ac:dyDescent="0.3">
      <c r="A95" s="144" t="s">
        <v>110</v>
      </c>
      <c r="B95" s="144"/>
      <c r="C95" s="144"/>
      <c r="D95" s="144"/>
      <c r="E95" s="144"/>
      <c r="F95" s="144"/>
      <c r="G95" s="144"/>
      <c r="H95" s="144"/>
      <c r="I95" s="144"/>
      <c r="J95" s="144"/>
      <c r="K95" s="144"/>
    </row>
    <row r="96" spans="1:26" s="248" customFormat="1" ht="20.399999999999999" x14ac:dyDescent="0.35">
      <c r="A96" s="245"/>
      <c r="B96" s="204"/>
      <c r="C96" s="169"/>
      <c r="D96" s="245"/>
      <c r="E96" s="245"/>
      <c r="F96" s="245"/>
      <c r="G96" s="245"/>
      <c r="H96" s="245"/>
      <c r="I96" s="245"/>
      <c r="J96" s="149" t="s">
        <v>136</v>
      </c>
      <c r="K96" s="245"/>
      <c r="L96" s="245"/>
    </row>
    <row r="97" spans="1:12" s="251" customFormat="1" ht="18" x14ac:dyDescent="0.35">
      <c r="A97" s="249"/>
      <c r="B97" s="250"/>
      <c r="I97" s="252"/>
      <c r="J97" s="252" t="s">
        <v>70</v>
      </c>
      <c r="K97" s="252"/>
      <c r="L97" s="252"/>
    </row>
    <row r="98" spans="1:12" s="251" customFormat="1" ht="18" x14ac:dyDescent="0.35">
      <c r="A98" s="253"/>
      <c r="B98" s="254"/>
      <c r="C98" s="252" t="s">
        <v>71</v>
      </c>
      <c r="E98" s="255"/>
      <c r="F98" s="256" t="s">
        <v>72</v>
      </c>
      <c r="G98" s="252"/>
      <c r="H98" s="253"/>
      <c r="I98" s="253"/>
      <c r="J98" s="154" t="s">
        <v>73</v>
      </c>
      <c r="K98" s="253"/>
      <c r="L98" s="253"/>
    </row>
    <row r="99" spans="1:12" s="251" customFormat="1" ht="18" x14ac:dyDescent="0.35">
      <c r="A99" s="253"/>
      <c r="B99" s="254"/>
      <c r="C99" s="253"/>
      <c r="D99" s="253"/>
      <c r="E99" s="253"/>
      <c r="F99" s="256"/>
      <c r="G99" s="253"/>
      <c r="H99" s="252"/>
      <c r="I99" s="249"/>
      <c r="J99" s="257"/>
      <c r="K99" s="253"/>
      <c r="L99" s="253"/>
    </row>
    <row r="100" spans="1:12" s="251" customFormat="1" ht="18" x14ac:dyDescent="0.35">
      <c r="A100" s="253"/>
      <c r="B100" s="254"/>
      <c r="C100" s="258"/>
      <c r="D100" s="259"/>
      <c r="E100" s="259"/>
      <c r="F100" s="258"/>
      <c r="G100" s="259"/>
      <c r="H100" s="259"/>
      <c r="I100" s="249"/>
      <c r="J100" s="258"/>
      <c r="K100" s="253"/>
      <c r="L100" s="253"/>
    </row>
    <row r="101" spans="1:12" s="251" customFormat="1" ht="18" x14ac:dyDescent="0.35">
      <c r="A101" s="253"/>
      <c r="B101" s="254"/>
      <c r="C101" s="259"/>
      <c r="D101" s="259"/>
      <c r="E101" s="259"/>
      <c r="F101" s="256"/>
      <c r="G101" s="259"/>
      <c r="H101" s="259"/>
      <c r="I101" s="249"/>
      <c r="J101" s="258"/>
      <c r="K101" s="253"/>
      <c r="L101" s="253"/>
    </row>
    <row r="102" spans="1:12" s="251" customFormat="1" ht="18" x14ac:dyDescent="0.35">
      <c r="A102" s="252"/>
      <c r="B102" s="254"/>
      <c r="C102" s="259"/>
      <c r="D102" s="259"/>
      <c r="E102" s="259"/>
      <c r="F102" s="256"/>
      <c r="G102" s="259"/>
      <c r="H102" s="259"/>
      <c r="I102" s="249"/>
      <c r="J102" s="259"/>
      <c r="K102" s="252"/>
      <c r="L102" s="252"/>
    </row>
    <row r="103" spans="1:12" s="251" customFormat="1" ht="18" x14ac:dyDescent="0.35">
      <c r="A103" s="253"/>
      <c r="B103" s="254"/>
      <c r="C103" s="256"/>
      <c r="D103" s="259"/>
      <c r="E103" s="259"/>
      <c r="I103" s="249"/>
      <c r="K103" s="252"/>
      <c r="L103" s="252"/>
    </row>
    <row r="104" spans="1:12" s="251" customFormat="1" ht="18" x14ac:dyDescent="0.35">
      <c r="A104" s="253"/>
      <c r="B104" s="254"/>
      <c r="C104" s="253"/>
      <c r="D104" s="252"/>
      <c r="E104" s="253"/>
      <c r="F104" s="256" t="s">
        <v>74</v>
      </c>
      <c r="G104" s="259"/>
      <c r="H104" s="259"/>
      <c r="I104" s="249"/>
      <c r="J104" s="256" t="s">
        <v>75</v>
      </c>
      <c r="K104" s="252"/>
      <c r="L104" s="252"/>
    </row>
    <row r="105" spans="1:12" s="248" customFormat="1" ht="20.399999999999999" x14ac:dyDescent="0.35">
      <c r="A105" s="260"/>
      <c r="C105" s="260"/>
      <c r="H105" s="260"/>
      <c r="I105" s="89"/>
      <c r="J105" s="261"/>
      <c r="K105" s="90"/>
      <c r="L105" s="90"/>
    </row>
    <row r="106" spans="1:12" s="248" customFormat="1" ht="20.399999999999999" x14ac:dyDescent="0.35">
      <c r="A106" s="260"/>
      <c r="C106" s="260"/>
      <c r="H106" s="260"/>
      <c r="I106" s="89"/>
      <c r="J106" s="90"/>
      <c r="K106" s="90"/>
      <c r="L106" s="90"/>
    </row>
    <row r="107" spans="1:12" s="248" customFormat="1" ht="20.399999999999999" x14ac:dyDescent="0.35">
      <c r="A107" s="89"/>
      <c r="B107" s="90"/>
      <c r="C107" s="207"/>
      <c r="F107" s="207"/>
      <c r="H107" s="260"/>
      <c r="I107" s="89"/>
      <c r="J107" s="207"/>
      <c r="K107" s="90"/>
      <c r="L107" s="90"/>
    </row>
    <row r="108" spans="1:12" ht="15" x14ac:dyDescent="0.25">
      <c r="A108" s="262"/>
      <c r="B108" s="263"/>
      <c r="C108" s="262"/>
      <c r="D108" s="264"/>
      <c r="E108" s="264"/>
      <c r="F108" s="264"/>
      <c r="G108" s="264"/>
      <c r="H108" s="262"/>
      <c r="I108" s="264"/>
      <c r="J108" s="165"/>
      <c r="K108" s="264"/>
      <c r="L108" s="264"/>
    </row>
    <row r="109" spans="1:12" ht="15" x14ac:dyDescent="0.25">
      <c r="A109" s="264"/>
      <c r="B109" s="263"/>
      <c r="C109" s="263"/>
      <c r="D109" s="262"/>
      <c r="E109" s="264"/>
      <c r="F109" s="264"/>
      <c r="G109" s="264"/>
      <c r="H109" s="264"/>
      <c r="I109" s="262"/>
      <c r="J109" s="265"/>
      <c r="K109" s="262"/>
      <c r="L109" s="262"/>
    </row>
  </sheetData>
  <mergeCells count="16">
    <mergeCell ref="A7:L7"/>
    <mergeCell ref="A1:C1"/>
    <mergeCell ref="H1:K1"/>
    <mergeCell ref="A2:C2"/>
    <mergeCell ref="I2:J2"/>
    <mergeCell ref="A3:L3"/>
    <mergeCell ref="A66:E66"/>
    <mergeCell ref="H66:L66"/>
    <mergeCell ref="A92:E92"/>
    <mergeCell ref="C11:J11"/>
    <mergeCell ref="A14:E14"/>
    <mergeCell ref="H14:L14"/>
    <mergeCell ref="A25:E25"/>
    <mergeCell ref="H25:L25"/>
    <mergeCell ref="A45:E45"/>
    <mergeCell ref="H45:L45"/>
  </mergeCells>
  <phoneticPr fontId="50" type="noConversion"/>
  <pageMargins left="0.55118110236220474" right="0.15748031496062992" top="0.31496062992125984" bottom="0.23622047244094491" header="0.31496062992125984" footer="0.31496062992125984"/>
  <pageSetup paperSize="9" scale="3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Nhật_BPD B1</vt:lpstr>
      <vt:lpstr>Nhật_BPD B3</vt:lpstr>
      <vt:lpstr>Nhật_QT-KD B1</vt:lpstr>
      <vt:lpstr>Nhật_QT-KD B3</vt:lpstr>
      <vt:lpstr>Nhật_NN&amp;VH B1</vt:lpstr>
      <vt:lpstr>Nhật_NN&amp;VH B3 </vt:lpstr>
      <vt:lpstr>Nhật_SP B1</vt:lpstr>
      <vt:lpstr>Nhật_SP B3</vt:lpstr>
      <vt:lpstr>'Nhật_BPD B1'!Print_Area</vt:lpstr>
      <vt:lpstr>'Nhật_NN&amp;VH B1'!Print_Area</vt:lpstr>
      <vt:lpstr>'Nhật_NN&amp;VH B3 '!Print_Area</vt:lpstr>
      <vt:lpstr>'Nhật_QT-KD B1'!Print_Area</vt:lpstr>
      <vt:lpstr>'Nhật_QT-KD B3'!Print_Area</vt:lpstr>
      <vt:lpstr>'Nhật_SP B1'!Print_Area</vt:lpstr>
      <vt:lpstr>'Nhật_SP B3'!Print_Area</vt:lpstr>
      <vt:lpstr>'Nhật_BPD B1'!Print_Titles</vt:lpstr>
      <vt:lpstr>'Nhật_BPD B3'!Print_Titles</vt:lpstr>
      <vt:lpstr>'Nhật_NN&amp;VH B1'!Print_Titles</vt:lpstr>
      <vt:lpstr>'Nhật_NN&amp;VH B3 '!Print_Titles</vt:lpstr>
      <vt:lpstr>'Nhật_QT-KD B1'!Print_Titles</vt:lpstr>
      <vt:lpstr>'Nhật_QT-KD B3'!Print_Titles</vt:lpstr>
      <vt:lpstr>'Nhật_SP B1'!Print_Titles</vt:lpstr>
      <vt:lpstr>'Nhật_SP B3'!Print_Titles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HPT21R</dc:creator>
  <cp:keywords/>
  <dc:description/>
  <cp:lastModifiedBy>Ngân Hoàng</cp:lastModifiedBy>
  <cp:revision/>
  <dcterms:created xsi:type="dcterms:W3CDTF">2019-05-02T05:27:03Z</dcterms:created>
  <dcterms:modified xsi:type="dcterms:W3CDTF">2023-12-03T09:45:55Z</dcterms:modified>
  <cp:category/>
  <cp:contentStatus/>
</cp:coreProperties>
</file>