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5/Các khoa gửi/"/>
    </mc:Choice>
  </mc:AlternateContent>
  <xr:revisionPtr revIDLastSave="31" documentId="8_{DEF917EB-99D8-48A7-8370-6DC6CEE7B0A7}" xr6:coauthVersionLast="47" xr6:coauthVersionMax="47" xr10:uidLastSave="{D4922D36-A4B9-4282-BDF1-5C0956EF08A9}"/>
  <bookViews>
    <workbookView xWindow="-108" yWindow="-108" windowWidth="23256" windowHeight="14016" tabRatio="876" activeTab="7" xr2:uid="{00000000-000D-0000-FFFF-FFFF00000000}"/>
  </bookViews>
  <sheets>
    <sheet name="HQH bậc 1" sheetId="52" r:id="rId1"/>
    <sheet name="HQH bậc 4" sheetId="53" r:id="rId2"/>
    <sheet name="NN&amp;VH HQ bậc 1" sheetId="54" r:id="rId3"/>
    <sheet name="NN&amp;VH HQ bậc 4" sheetId="55" r:id="rId4"/>
    <sheet name="Hàn BPD B1" sheetId="56" r:id="rId5"/>
    <sheet name="Hàn BPD B4" sheetId="57" r:id="rId6"/>
    <sheet name="Hàn SP bậc 1" sheetId="58" r:id="rId7"/>
    <sheet name="Hàn SP bậc 4" sheetId="59" r:id="rId8"/>
  </sheets>
  <definedNames>
    <definedName name="_xlnm.Print_Area" localSheetId="6">'Hàn SP bậc 1'!$A$1:$M$108</definedName>
    <definedName name="_xlnm.Print_Area" localSheetId="0">'HQH bậc 1'!$A$1:$M$120</definedName>
    <definedName name="_xlnm.Print_Titles" localSheetId="6">'Hàn SP bậc 1'!$68:$69</definedName>
    <definedName name="_xlnm.Print_Titles" localSheetId="0">'HQH bậc 1'!$71:$72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D64" i="58" l="1"/>
  <c r="E64" i="58"/>
  <c r="E98" i="54" l="1"/>
  <c r="D98" i="54"/>
  <c r="E67" i="55"/>
  <c r="D67" i="55"/>
  <c r="E66" i="54"/>
  <c r="D66" i="54"/>
  <c r="E68" i="53"/>
  <c r="D68" i="53"/>
  <c r="E67" i="52"/>
  <c r="D67" i="52"/>
  <c r="K64" i="58"/>
  <c r="E89" i="59" l="1"/>
  <c r="D89" i="59"/>
  <c r="L62" i="59"/>
  <c r="K62" i="59"/>
  <c r="E62" i="59"/>
  <c r="D62" i="59"/>
  <c r="E46" i="59"/>
  <c r="D46" i="59"/>
  <c r="L46" i="59"/>
  <c r="K46" i="59"/>
  <c r="K25" i="59"/>
  <c r="E91" i="58"/>
  <c r="D91" i="58"/>
  <c r="L64" i="58"/>
  <c r="L48" i="58"/>
  <c r="K48" i="58"/>
  <c r="E48" i="58"/>
  <c r="D48" i="58"/>
  <c r="K23" i="58"/>
  <c r="E99" i="57"/>
  <c r="D99" i="57"/>
  <c r="L63" i="57"/>
  <c r="K63" i="57"/>
  <c r="E47" i="57"/>
  <c r="D47" i="57"/>
  <c r="E63" i="57"/>
  <c r="D63" i="57"/>
  <c r="L47" i="57"/>
  <c r="K47" i="57"/>
  <c r="K25" i="57"/>
  <c r="E102" i="56"/>
  <c r="D102" i="56"/>
  <c r="L66" i="56"/>
  <c r="K66" i="56"/>
  <c r="L50" i="56"/>
  <c r="K50" i="56"/>
  <c r="E50" i="56"/>
  <c r="D50" i="56"/>
  <c r="K24" i="56"/>
  <c r="E99" i="55"/>
  <c r="D99" i="55"/>
  <c r="L67" i="55"/>
  <c r="K67" i="55"/>
  <c r="L51" i="55"/>
  <c r="K51" i="55"/>
  <c r="E51" i="55"/>
  <c r="D51" i="55"/>
  <c r="K25" i="55"/>
  <c r="K24" i="54"/>
  <c r="L66" i="54"/>
  <c r="K66" i="54"/>
  <c r="L50" i="54"/>
  <c r="K50" i="54"/>
  <c r="D50" i="54"/>
  <c r="E101" i="53"/>
  <c r="D101" i="53"/>
  <c r="L68" i="53"/>
  <c r="K68" i="53"/>
  <c r="L51" i="53"/>
  <c r="K51" i="53"/>
  <c r="E51" i="53"/>
  <c r="D51" i="53"/>
  <c r="K25" i="53"/>
  <c r="E100" i="52"/>
  <c r="D100" i="52"/>
  <c r="L67" i="52"/>
  <c r="K67" i="52"/>
  <c r="L49" i="52"/>
  <c r="K49" i="52"/>
  <c r="E49" i="52"/>
  <c r="D49" i="52"/>
  <c r="K24" i="52"/>
  <c r="L23" i="58" l="1"/>
  <c r="K89" i="59" l="1"/>
  <c r="L25" i="59"/>
  <c r="E25" i="59"/>
  <c r="D25" i="59"/>
  <c r="K91" i="58"/>
  <c r="E23" i="58"/>
  <c r="D23" i="58"/>
  <c r="K99" i="57"/>
  <c r="L25" i="57"/>
  <c r="E25" i="57"/>
  <c r="D25" i="57"/>
  <c r="K102" i="56"/>
  <c r="E66" i="56"/>
  <c r="D66" i="56"/>
  <c r="L24" i="56"/>
  <c r="E24" i="56"/>
  <c r="D24" i="56"/>
  <c r="K99" i="55"/>
  <c r="L25" i="55"/>
  <c r="E25" i="55"/>
  <c r="D25" i="55"/>
  <c r="L98" i="54"/>
  <c r="K98" i="54"/>
  <c r="L24" i="54"/>
  <c r="E24" i="54"/>
  <c r="D24" i="54"/>
  <c r="L101" i="53"/>
  <c r="K101" i="53"/>
  <c r="L25" i="53"/>
  <c r="E25" i="53"/>
  <c r="D25" i="53"/>
  <c r="L100" i="52"/>
  <c r="K100" i="52"/>
  <c r="L24" i="52"/>
  <c r="E24" i="52"/>
  <c r="D24" i="52"/>
  <c r="E103" i="56" l="1"/>
  <c r="E100" i="55"/>
  <c r="E102" i="53"/>
  <c r="E99" i="54"/>
  <c r="E100" i="57"/>
  <c r="E92" i="58"/>
  <c r="E90" i="59"/>
  <c r="E101"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tc={2A1B70A9-79C4-4039-89E1-09B4DA36646E}</author>
  </authors>
  <commentList>
    <comment ref="E56"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tc={45C6569F-FA5C-45BE-AB5C-B0E7DAD20072}</author>
  </authors>
  <commentList>
    <comment ref="E56"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tc={AACA6E02-5A58-4817-82C0-AFBAD1598FE8}</author>
  </authors>
  <commentList>
    <comment ref="E5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tc={90E1BB6E-5B15-40DE-A9A5-5A84FA97E2C0}</author>
  </authors>
  <commentList>
    <comment ref="E55"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sharedStrings.xml><?xml version="1.0" encoding="utf-8"?>
<sst xmlns="http://schemas.openxmlformats.org/spreadsheetml/2006/main" count="2165" uniqueCount="338">
  <si>
    <t>Phụ lục</t>
  </si>
  <si>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</si>
  <si>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</si>
  <si>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</si>
  <si>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</si>
  <si>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</si>
  <si>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</si>
  <si>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</si>
  <si>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</si>
  <si>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</si>
  <si>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</si>
  <si>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</si>
  <si>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</si>
  <si>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</si>
  <si>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</si>
  <si>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</si>
  <si>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</si>
  <si>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</si>
  <si>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</si>
  <si>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</si>
  <si>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</si>
  <si>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</si>
  <si>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</si>
  <si>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</si>
  <si>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</si>
  <si>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</si>
  <si>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</si>
  <si>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</si>
  <si>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</si>
  <si>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</si>
  <si>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</si>
  <si>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</si>
  <si>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</si>
  <si>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</si>
  <si>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</si>
  <si>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</si>
  <si>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</si>
  <si>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</si>
  <si>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</si>
  <si>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</si>
  <si>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</si>
  <si>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</si>
  <si>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</si>
  <si>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</si>
  <si>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</si>
  <si>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</si>
  <si>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</si>
  <si>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</si>
  <si>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</si>
  <si>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</si>
  <si>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</si>
  <si>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</si>
  <si>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</si>
  <si>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</si>
  <si>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</si>
  <si>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</si>
  <si>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</si>
  <si>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</si>
  <si>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</si>
  <si>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</si>
  <si>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</si>
  <si>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</si>
  <si>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</si>
  <si>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Phiên dịch</t>
  </si>
  <si>
    <t>Biên dịch</t>
  </si>
  <si>
    <t>Năm học 2026-2027</t>
  </si>
  <si>
    <t>Học Kỳ 7</t>
  </si>
  <si>
    <t>Học Kỳ 8</t>
  </si>
  <si>
    <t>44-45</t>
  </si>
  <si>
    <t>40-42</t>
  </si>
  <si>
    <t xml:space="preserve">Tổng số tín chỉ toàn khóa: </t>
  </si>
  <si>
    <t>KT. HIỆU TRƯỞNG</t>
  </si>
  <si>
    <t>TRƯỞNG ĐƠN VỊ</t>
  </si>
  <si>
    <t>PHÓ HIỆU TRƯỞNG</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</si>
  <si>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</si>
  <si>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</si>
  <si>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</si>
  <si>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</si>
  <si>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</si>
  <si>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</si>
  <si>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</si>
  <si>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</si>
  <si>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</si>
  <si>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</si>
  <si>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</si>
  <si>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</si>
  <si>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</si>
  <si>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</si>
  <si>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</si>
  <si>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</si>
  <si>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</si>
  <si>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</si>
  <si>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</si>
  <si>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</si>
  <si>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</si>
  <si>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</si>
  <si>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</si>
  <si>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</si>
  <si>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</si>
  <si>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</si>
  <si>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</si>
  <si>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</si>
  <si>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Thiết kế giáo án và phát triển tài liệu</t>
  </si>
  <si>
    <t>FLF3001</t>
  </si>
  <si>
    <t xml:space="preserve">Ứng dụng công nghệ trí tuệ nhân tạo trong dạy-học ngoại ngữ </t>
  </si>
  <si>
    <t>Tổng số tín chỉ toàn khóa:</t>
  </si>
  <si>
    <t>17-18</t>
  </si>
  <si>
    <t>15-16</t>
  </si>
  <si>
    <t>Tiếng Việt thực hành</t>
  </si>
  <si>
    <t>35-36</t>
  </si>
  <si>
    <t>Thực tập</t>
  </si>
  <si>
    <t>23-24</t>
  </si>
  <si>
    <t>43-44</t>
  </si>
  <si>
    <t>34-35</t>
  </si>
  <si>
    <t>Biên dịch nâng cao</t>
  </si>
  <si>
    <t>Phiên dịch nâng cao</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</si>
  <si>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</si>
  <si>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</si>
  <si>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</si>
  <si>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</si>
  <si>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</si>
  <si>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</si>
  <si>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</si>
  <si>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</si>
  <si>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</si>
  <si>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</si>
  <si>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</si>
  <si>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</si>
  <si>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</si>
  <si>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</si>
  <si>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</si>
  <si>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</si>
  <si>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r>
      <t xml:space="preserve">Cơ sở văn hóa Việt Nam 
</t>
    </r>
    <r>
      <rPr>
        <i/>
        <sz val="16"/>
        <rFont val="Tahoma"/>
        <family val="2"/>
      </rPr>
      <t>(SV có thể chọn học tại HKI hoặc HKII)</t>
    </r>
  </si>
  <si>
    <t>Tự chọn khối II.2</t>
  </si>
  <si>
    <t>39-41</t>
  </si>
  <si>
    <t>Lý thuyết và nghiệp vụ biên phiên dịch</t>
  </si>
  <si>
    <t>Dịch văn học</t>
  </si>
  <si>
    <t>Tự chọn khối V.2</t>
  </si>
  <si>
    <t>ENG3095</t>
  </si>
  <si>
    <t>Ngôn ngữ học đối chiếu</t>
  </si>
  <si>
    <t xml:space="preserve">Ngoại ngữ B1 </t>
  </si>
  <si>
    <t>Đơn vị: Khoa NN&amp;VH Hàn Quốc</t>
  </si>
  <si>
    <t>KOR2080</t>
  </si>
  <si>
    <t>Tiếng Hàn 1A</t>
  </si>
  <si>
    <t>KOR2081</t>
  </si>
  <si>
    <t>Tiếng Hàn 1B</t>
  </si>
  <si>
    <t>KOR2082</t>
  </si>
  <si>
    <t>Tiếng Hàn 2A</t>
  </si>
  <si>
    <t>KOR2083</t>
  </si>
  <si>
    <t>Tiếng Hàn 2B</t>
  </si>
  <si>
    <t>KOR2087</t>
  </si>
  <si>
    <t>Tiếng Hàn 4A</t>
  </si>
  <si>
    <t>KOR2084</t>
  </si>
  <si>
    <t>Tiếng Hàn 3A</t>
  </si>
  <si>
    <t>KOR2088</t>
  </si>
  <si>
    <t>Tiếng Hàn 4B</t>
  </si>
  <si>
    <t>KOR2085</t>
  </si>
  <si>
    <t>Tiếng Hàn 3B</t>
  </si>
  <si>
    <t>KOR2089</t>
  </si>
  <si>
    <t>Tiếng Hàn 4C</t>
  </si>
  <si>
    <t>KOR2086</t>
  </si>
  <si>
    <t>Tiếng Hàn 3C</t>
  </si>
  <si>
    <t>KOR1001</t>
  </si>
  <si>
    <t>KOR1002</t>
  </si>
  <si>
    <t>KOR2090</t>
  </si>
  <si>
    <t>Tiếng Hàn nâng cao</t>
  </si>
  <si>
    <t>KOR2002</t>
  </si>
  <si>
    <t>Ngôn ngữ học tiếng Hàn 2</t>
  </si>
  <si>
    <t>KOR2001</t>
  </si>
  <si>
    <t>Ngôn ngữ học tiếng Hàn 1</t>
  </si>
  <si>
    <t>KOR3043</t>
  </si>
  <si>
    <t>Tìm hiểu làn sóng văn hóa Hàn Quốc - Hallyu</t>
  </si>
  <si>
    <t>KOR2003</t>
  </si>
  <si>
    <t>Đất nước học Hàn Quốc 1</t>
  </si>
  <si>
    <t>KOR3033</t>
  </si>
  <si>
    <t>Văn hóa doanh nghiệp Hàn Quốc</t>
  </si>
  <si>
    <t>KOR3060</t>
  </si>
  <si>
    <t>Dịch văn bản văn hóa Hàn Quốc</t>
  </si>
  <si>
    <t>Tự chọn khối IV.2.2</t>
  </si>
  <si>
    <t>KOR3064</t>
  </si>
  <si>
    <t>Xã hội Hàn Quốc hiện đại</t>
  </si>
  <si>
    <t>KOR2008</t>
  </si>
  <si>
    <t>Hán tự tiếng Hàn</t>
  </si>
  <si>
    <t>KOR2010</t>
  </si>
  <si>
    <t>Văn học Hàn Quốc 1</t>
  </si>
  <si>
    <t>KOR2011</t>
  </si>
  <si>
    <t>Đất nước học Hàn Quốc 2</t>
  </si>
  <si>
    <t>KOR2012</t>
  </si>
  <si>
    <t>Văn học Hàn Quốc 2</t>
  </si>
  <si>
    <t>KOR2004</t>
  </si>
  <si>
    <t>KOR4001</t>
  </si>
  <si>
    <t>KOR3028</t>
  </si>
  <si>
    <t>Kinh tế - Chính trị Hàn Quốc</t>
  </si>
  <si>
    <t>KOR4051</t>
  </si>
  <si>
    <t>Khóa luận tốt nghiệp hoặc các học phần 
thay thế khóa luận tốt nghiệp 
(chọn 2 trong số các học phần tự chọn 
khối IV hoặc V)</t>
  </si>
  <si>
    <t>KOR3041</t>
  </si>
  <si>
    <t>Tìm hiểu văn hóa truyền thống Hàn Quốc</t>
  </si>
  <si>
    <t>Tự chọn khối V.3.2</t>
  </si>
  <si>
    <t>KOR3051</t>
  </si>
  <si>
    <t>Phương pháp giảng dạy tiếng Hàn</t>
  </si>
  <si>
    <t>KOR3063</t>
  </si>
  <si>
    <t>Văn hóa giao tiếp Hàn - Việt</t>
  </si>
  <si>
    <t>KOR3065</t>
  </si>
  <si>
    <t>Lịch sử Hàn Quốc</t>
  </si>
  <si>
    <t>KOR3061</t>
  </si>
  <si>
    <t>So sánh đặc trưng văn hóa Việt Nam và Hàn Quốc</t>
  </si>
  <si>
    <t>KOR3062</t>
  </si>
  <si>
    <t>Lịch sử quan hệ ngoại giao giữa Việt Nam và Hàn Quốc</t>
  </si>
  <si>
    <t>KOR3035</t>
  </si>
  <si>
    <t>Nhập môn tiếng Hàn chuyên ngành</t>
  </si>
  <si>
    <t>KOR3034</t>
  </si>
  <si>
    <t>Nhập môn Luật Hàn Quốc</t>
  </si>
  <si>
    <t>KOR3070</t>
  </si>
  <si>
    <t>Kỹ năng giao tiếp</t>
  </si>
  <si>
    <t>KOR3067</t>
  </si>
  <si>
    <t>Kĩ năng viết văn bản tiếng Hàn và tiếng Anh</t>
  </si>
  <si>
    <t>KOR3068</t>
  </si>
  <si>
    <t>Kỹ năng thuyết trình tiếng Hàn và tiếng Anh</t>
  </si>
  <si>
    <t>KOR3013</t>
  </si>
  <si>
    <t>Tiếng Hàn quản trị - kinh doanh</t>
  </si>
  <si>
    <t>KOR3008</t>
  </si>
  <si>
    <t>KOR3021</t>
  </si>
  <si>
    <t>Dịch văn bản tin tức báo chí</t>
  </si>
  <si>
    <t>KOR3010</t>
  </si>
  <si>
    <t>Dịch phim Hàn Quốc</t>
  </si>
  <si>
    <t>KOR3007</t>
  </si>
  <si>
    <t>Dịch nâng cao</t>
  </si>
  <si>
    <t>KOR3006</t>
  </si>
  <si>
    <t>KOR2024</t>
  </si>
  <si>
    <t>Ngữ dụng học tiếng Hàn</t>
  </si>
  <si>
    <t>KOR2006</t>
  </si>
  <si>
    <t>KOR2009</t>
  </si>
  <si>
    <t>KOR2005</t>
  </si>
  <si>
    <t>Ngôn ngữ và văn hóa Hàn Quốc</t>
  </si>
  <si>
    <t>Trần Thị Hường</t>
  </si>
  <si>
    <t>KOR2092</t>
  </si>
  <si>
    <t>Tiếng Hàn cho các vấn đề đương đại 2</t>
  </si>
  <si>
    <t>KOR2094</t>
  </si>
  <si>
    <t>Tiếng Hàn học thuật</t>
  </si>
  <si>
    <t>KOR2091</t>
  </si>
  <si>
    <t>Tiếng Hàn cho các vấn đề đương đại 1</t>
  </si>
  <si>
    <t>KOR2093</t>
  </si>
  <si>
    <t>Tiếng Hàn giao tiếp</t>
  </si>
  <si>
    <t>Tự chọn khối V.2.2</t>
  </si>
  <si>
    <t>KOR3059</t>
  </si>
  <si>
    <t>Lịch sử tiếng Hàn</t>
  </si>
  <si>
    <t>KOR3016</t>
  </si>
  <si>
    <t>Tiếng Hàn luật pháp</t>
  </si>
  <si>
    <t>KOR3015</t>
  </si>
  <si>
    <t>Tiếng Hàn y học</t>
  </si>
  <si>
    <t>KOR3020</t>
  </si>
  <si>
    <t>Tiếng Hàn công nghệ thông tin</t>
  </si>
  <si>
    <t>KOR3017</t>
  </si>
  <si>
    <t>Tiếng Hàn hành chính - văn phòng</t>
  </si>
  <si>
    <t>KOR3014</t>
  </si>
  <si>
    <t>Tiếng Hàn du lịch - khách sạn</t>
  </si>
  <si>
    <t>KOR3012</t>
  </si>
  <si>
    <t>Tiếng hàn tài chính - ngân hàng</t>
  </si>
  <si>
    <t>KOR3019</t>
  </si>
  <si>
    <t>Tiếng Hàn kiến trúc - xây dựng</t>
  </si>
  <si>
    <t>KOR3038</t>
  </si>
  <si>
    <t>Tin học văn phòng Hàn Quốc</t>
  </si>
  <si>
    <t>Kỹ năng viết văn bản tiếng Hàn và tiếng Anh</t>
  </si>
  <si>
    <r>
      <t>K</t>
    </r>
    <r>
      <rPr>
        <i/>
        <sz val="16"/>
        <rFont val="Calibri"/>
        <family val="2"/>
      </rPr>
      <t>ỹ</t>
    </r>
    <r>
      <rPr>
        <i/>
        <sz val="16"/>
        <rFont val="Times New Roman"/>
        <family val="1"/>
      </rPr>
      <t xml:space="preserve"> năng thuyết trình tiếng Hàn và tiếng Anh</t>
    </r>
  </si>
  <si>
    <r>
      <t>K</t>
    </r>
    <r>
      <rPr>
        <i/>
        <sz val="16"/>
        <rFont val="Calibri"/>
        <family val="2"/>
      </rPr>
      <t>ỹ</t>
    </r>
    <r>
      <rPr>
        <i/>
        <sz val="16"/>
        <rFont val="Times New Roman"/>
        <family val="1"/>
      </rPr>
      <t xml:space="preserve"> năng giao tiếp</t>
    </r>
  </si>
  <si>
    <t>KOR3047</t>
  </si>
  <si>
    <t>KOR3048</t>
  </si>
  <si>
    <t>KOR3003</t>
  </si>
  <si>
    <t>KOR3002</t>
  </si>
  <si>
    <t>33-34</t>
  </si>
  <si>
    <t>KOR3005</t>
  </si>
  <si>
    <t>KOR3004</t>
  </si>
  <si>
    <r>
      <t>Tự chọn khối V.</t>
    </r>
    <r>
      <rPr>
        <b/>
        <i/>
        <sz val="16"/>
        <color indexed="10"/>
        <rFont val="Times New Roman"/>
        <family val="1"/>
      </rPr>
      <t>1.2</t>
    </r>
  </si>
  <si>
    <t>KOR3009</t>
  </si>
  <si>
    <t>KOR3069</t>
  </si>
  <si>
    <t>Dịch cabin</t>
  </si>
  <si>
    <t>Tiếng Hàn tài chính - ngân hàng</t>
  </si>
  <si>
    <t>Tự chọn khối V.1.2</t>
  </si>
  <si>
    <t>Han</t>
  </si>
  <si>
    <t>KOR3050</t>
  </si>
  <si>
    <t xml:space="preserve">Lý luận giảng dạy tiếng Hàn </t>
  </si>
  <si>
    <t>KOR3052</t>
  </si>
  <si>
    <t>Kiểm tra đánh giá tiếng Hàn Quốc</t>
  </si>
  <si>
    <t>KOR3053</t>
  </si>
  <si>
    <t>KOR3054</t>
  </si>
  <si>
    <t>Thực hành giảng dạy tiếng Hàn Quốc</t>
  </si>
  <si>
    <t>KOR3055</t>
  </si>
  <si>
    <t>KOR3056</t>
  </si>
  <si>
    <t>Kỹ năng  giao tiếp và ứng xử sư phạm</t>
  </si>
  <si>
    <t>KOR3057</t>
  </si>
  <si>
    <t>KOR3058</t>
  </si>
  <si>
    <t>FLF1015</t>
  </si>
  <si>
    <t>Học tập cùng cộng đồng</t>
  </si>
  <si>
    <t>Ứng dụng công nghệ trong giảng dạy ngoại ngữ</t>
  </si>
  <si>
    <r>
      <rPr>
        <b/>
        <i/>
        <sz val="16"/>
        <color theme="1"/>
        <rFont val="Tahoma"/>
        <family val="2"/>
      </rPr>
      <t xml:space="preserve">Tự chọn khối III.2 </t>
    </r>
    <r>
      <rPr>
        <i/>
        <sz val="16"/>
        <color theme="1"/>
        <rFont val="Tahoma"/>
        <family val="2"/>
      </rPr>
      <t xml:space="preserve">
</t>
    </r>
    <r>
      <rPr>
        <i/>
        <sz val="16"/>
        <rFont val="Times New Roman"/>
        <family val="1"/>
      </rPr>
      <t>(SV có thể chọn học các HP nhóm này tại kì 3 hoặc kì 5)</t>
    </r>
  </si>
  <si>
    <r>
      <t xml:space="preserve">Tự chọn khối III.2 
</t>
    </r>
    <r>
      <rPr>
        <b/>
        <i/>
        <sz val="16"/>
        <rFont val="Times New Roman"/>
        <family val="1"/>
      </rPr>
      <t>(SV có thể chọn học các HP nhóm này tại kì 3 hoặc kì 5)</t>
    </r>
  </si>
  <si>
    <t>Năm học 2027-2028</t>
  </si>
  <si>
    <r>
      <t xml:space="preserve">Cơ sở văn hóa Việt Nam 
</t>
    </r>
    <r>
      <rPr>
        <i/>
        <sz val="16"/>
        <rFont val="Times New Roman"/>
        <family val="1"/>
      </rPr>
      <t>(SV có thể chọn học tại HKI hoặc HKII)</t>
    </r>
  </si>
  <si>
    <r>
      <rPr>
        <b/>
        <i/>
        <sz val="16"/>
        <color theme="1"/>
        <rFont val="Times New Roman"/>
        <family val="1"/>
      </rPr>
      <t xml:space="preserve">Tự chọn khối II.2 </t>
    </r>
    <r>
      <rPr>
        <i/>
        <sz val="16"/>
        <color theme="1"/>
        <rFont val="Times New Roman"/>
        <family val="1"/>
      </rPr>
      <t xml:space="preserve">
(SV có thể chọn học các HP nhóm này tại HK 4 hoặc HK 5)</t>
    </r>
  </si>
  <si>
    <r>
      <t xml:space="preserve">Tự chọn khối III.2 
</t>
    </r>
    <r>
      <rPr>
        <i/>
        <sz val="16"/>
        <rFont val="Times New Roman"/>
        <family val="1"/>
      </rPr>
      <t>(SV có thể chọn học các HP nhóm này tại kì 3 hoặc kì 5)</t>
    </r>
  </si>
  <si>
    <r>
      <rPr>
        <b/>
        <i/>
        <sz val="16"/>
        <color theme="1"/>
        <rFont val="Times New Roman"/>
        <family val="1"/>
      </rPr>
      <t>Tự chọn khối III.2</t>
    </r>
    <r>
      <rPr>
        <i/>
        <sz val="16"/>
        <color theme="1"/>
        <rFont val="Times New Roman"/>
        <family val="1"/>
      </rPr>
      <t xml:space="preserve"> 
</t>
    </r>
    <r>
      <rPr>
        <i/>
        <sz val="16"/>
        <rFont val="Times New Roman"/>
        <family val="1"/>
      </rPr>
      <t>(SV có thể chọn học các HP nhóm này tại kì 3 hoặc kì 5)</t>
    </r>
  </si>
  <si>
    <r>
      <t>K</t>
    </r>
    <r>
      <rPr>
        <i/>
        <sz val="16"/>
        <rFont val="Times New Roman"/>
        <family val="1"/>
      </rPr>
      <t>ỹ năng thuyết trình tiếng Hàn và tiếng Anh</t>
    </r>
  </si>
  <si>
    <r>
      <t>K</t>
    </r>
    <r>
      <rPr>
        <i/>
        <sz val="16"/>
        <rFont val="Times New Roman"/>
        <family val="1"/>
      </rPr>
      <t>ỹ năng giao tiếp</t>
    </r>
  </si>
  <si>
    <r>
      <rPr>
        <b/>
        <i/>
        <sz val="16"/>
        <color theme="1"/>
        <rFont val="Times New Roman"/>
        <family val="1"/>
      </rPr>
      <t xml:space="preserve">Tự chọn khối III.2 </t>
    </r>
    <r>
      <rPr>
        <i/>
        <sz val="16"/>
        <color theme="1"/>
        <rFont val="Times New Roman"/>
        <family val="1"/>
      </rPr>
      <t xml:space="preserve">
</t>
    </r>
    <r>
      <rPr>
        <i/>
        <sz val="16"/>
        <rFont val="Times New Roman"/>
        <family val="1"/>
      </rPr>
      <t>(SV có thể chọn học các HP nhóm này tại kì 3 hoặc kì 5)</t>
    </r>
  </si>
  <si>
    <r>
      <rPr>
        <b/>
        <sz val="16"/>
        <rFont val="Times New Roman"/>
        <family val="1"/>
      </rPr>
      <t>Tự chọn khối III.2</t>
    </r>
    <r>
      <rPr>
        <sz val="16"/>
        <rFont val="Times New Roman"/>
        <family val="1"/>
      </rPr>
      <t xml:space="preserve"> 
</t>
    </r>
    <r>
      <rPr>
        <i/>
        <sz val="16"/>
        <rFont val="Times New Roman"/>
        <family val="1"/>
      </rPr>
      <t>(SV có thể chọn học các HP nhóm này tại kì 3 hoặc kì 5)</t>
    </r>
  </si>
  <si>
    <r>
      <rPr>
        <b/>
        <i/>
        <sz val="16"/>
        <rFont val="Times New Roman"/>
        <family val="1"/>
      </rPr>
      <t>Tự chọn khối III.2</t>
    </r>
    <r>
      <rPr>
        <i/>
        <sz val="16"/>
        <rFont val="Times New Roman"/>
        <family val="1"/>
      </rPr>
      <t xml:space="preserve"> 
(SV có thể chọn học các HP nhóm này tại kì 3 hoặc kì 5)</t>
    </r>
  </si>
  <si>
    <r>
      <rPr>
        <b/>
        <i/>
        <sz val="16"/>
        <rFont val="Times New Roman"/>
        <family val="1"/>
      </rPr>
      <t xml:space="preserve">Tự chọn khối III.2 </t>
    </r>
    <r>
      <rPr>
        <i/>
        <sz val="16"/>
        <rFont val="Times New Roman"/>
        <family val="1"/>
      </rPr>
      <t xml:space="preserve">
(SV có thể chọn học các HP nhóm này tại kì 3 hoặc kì 5)</t>
    </r>
  </si>
  <si>
    <t xml:space="preserve">Ứng dụng công nghệ trí tuệ nhân tạo trong 
dạy-học ngoại ngữ </t>
  </si>
  <si>
    <t>Ứng dụng công nghệ trong  giảng dạy 
ngoại ngữ</t>
  </si>
  <si>
    <t>40-41</t>
  </si>
  <si>
    <t>(9)</t>
  </si>
  <si>
    <t>Ngành/ Định hướng: Ngôn ngữ Hàn Quốc định hướng Hàn Quốc học (bậc 1)</t>
  </si>
  <si>
    <t>Ngành: Sư phạm Tiếng Hàn (bậc 1)</t>
  </si>
  <si>
    <t>Ngành: Sư phạm Tiếng Hàn (bậc 4)</t>
  </si>
  <si>
    <t>Ngành/ Định hướng: Ngôn ngữ Hàn Quốc định hướng Hàn Quốc học (bậc 4)</t>
  </si>
  <si>
    <t>Ngành/ Định hướng: Ngôn ngữ Hàn Quốc định hướng Ngôn ngữ &amp; văn hóa (bậc 1)</t>
  </si>
  <si>
    <t>Ngành/ Định hướng: Ngôn ngữ Hàn Quốc định hướng Ngôn ngữ &amp; văn hóa (bậc 4)</t>
  </si>
  <si>
    <t>Ngành/ Định hướng: Ngôn ngữ Hàn Quốc định hướng Biên phiên dịch (bậc 1)</t>
  </si>
  <si>
    <t>Ngành/ Định hướng: Ngôn ngữ Hàn Quốc định hướng Biên phiên dịch (bậc 4)</t>
  </si>
  <si>
    <t>PSF3009</t>
  </si>
  <si>
    <t>Tâm lý học giảng dạy tiếng nước ngoài</t>
  </si>
  <si>
    <t>KẾ HOẠCH ĐÀO TẠO CỬ NHÂN KHÓA QH2025.F.1 (2025-2029)</t>
  </si>
  <si>
    <t>Năm học 2028-2029</t>
  </si>
  <si>
    <t>Quản lý hành chính nhà nước và quản lý
ngành giáo dục đào tạo</t>
  </si>
  <si>
    <t xml:space="preserve">Thực hành thiết kế tài liệu kiểm tra 
đánh giá </t>
  </si>
  <si>
    <t>Xây dựng chương trình  và nội dung 
giảng dạy</t>
  </si>
  <si>
    <t>Giao tiếp liên văn hóa và giải quyết 
xung đột</t>
  </si>
  <si>
    <t>PHÓ TRƯỞNG PHÒNG ĐT&amp;NH</t>
  </si>
  <si>
    <t>Nguyễn Quỳnh Hoa</t>
  </si>
  <si>
    <t xml:space="preserve">             Nguyễn Quỳnh Hoa</t>
  </si>
  <si>
    <t>Tìm hiểu làn sóng văn hóa
 Hàn Quốc - Hallyu</t>
  </si>
  <si>
    <t>Kỹ năng thuyết trình tiếng Hàn 
và tiếng Anh</t>
  </si>
  <si>
    <t xml:space="preserve">     Trần Thị Hường</t>
  </si>
  <si>
    <t xml:space="preserve">Thực hành thiết kế tài liệu 
kiểm tra đánh giá </t>
  </si>
  <si>
    <t>Xây dựng chương trình  và 
nội dung giảng dạy</t>
  </si>
  <si>
    <t>Hà Nội, ngày 20 tháng 03 năm 2025</t>
  </si>
  <si>
    <t>(đã kí)</t>
  </si>
  <si>
    <t>Hà Nội, ngày 20  tháng 3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</si>
</sst>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1"/>
      <color rgb="FF000000"/>
      <name val="Calibri"/>
      <scheme val="minor"/>
    </font>
    <font>
      <sz val="11"/>
      <color theme="1"/>
      <name val="Calibri"/>
      <family val="2"/>
      <scheme val="minor"/>
    </font>
    <font>
      <sz val="11"/>
      <color theme="1"/>
      <name val="Calibri"/>
      <family val="2"/>
      <charset val="163"/>
      <scheme val="minor"/>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sz val="16"/>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sz val="14"/>
      <name val="Times New Roman"/>
      <family val="1"/>
    </font>
    <font>
      <b/>
      <sz val="14"/>
      <name val="Times New Roman"/>
      <family val="1"/>
    </font>
    <font>
      <b/>
      <sz val="14"/>
      <color indexed="8"/>
      <name val="Times New Roman"/>
      <family val="1"/>
    </font>
    <font>
      <sz val="14"/>
      <color indexed="8"/>
      <name val="Times New Roman"/>
      <family val="1"/>
    </font>
    <font>
      <b/>
      <sz val="14"/>
      <color theme="1"/>
      <name val="Tahoma"/>
      <family val="2"/>
      <charset val="163"/>
    </font>
    <font>
      <sz val="16"/>
      <name val="Times New Roman"/>
      <family val="1"/>
    </font>
    <font>
      <b/>
      <sz val="16"/>
      <name val="Times New Roman"/>
      <family val="1"/>
    </font>
    <font>
      <b/>
      <i/>
      <sz val="16"/>
      <name val="Times New Roman"/>
      <family val="1"/>
    </font>
    <font>
      <i/>
      <sz val="16"/>
      <name val="Times New Roman"/>
      <family val="1"/>
    </font>
    <font>
      <i/>
      <sz val="16"/>
      <color theme="1"/>
      <name val="Times New Roman"/>
      <family val="1"/>
    </font>
    <font>
      <b/>
      <i/>
      <sz val="16"/>
      <color indexed="10"/>
      <name val="Times New Roman"/>
      <family val="1"/>
    </font>
    <font>
      <i/>
      <sz val="16"/>
      <name val="Calibri"/>
      <family val="2"/>
    </font>
    <font>
      <sz val="11"/>
      <color theme="1"/>
      <name val="Times New Roman"/>
      <family val="1"/>
    </font>
    <font>
      <b/>
      <sz val="14"/>
      <color theme="1"/>
      <name val="Times New Roman"/>
      <family val="1"/>
    </font>
    <font>
      <b/>
      <sz val="20"/>
      <color rgb="FFC00000"/>
      <name val="Times New Roman"/>
      <family val="1"/>
    </font>
    <font>
      <b/>
      <sz val="18"/>
      <name val="Times New Roman"/>
      <family val="1"/>
    </font>
    <font>
      <sz val="11"/>
      <color indexed="8"/>
      <name val="Times New Roman"/>
      <family val="1"/>
    </font>
    <font>
      <b/>
      <i/>
      <sz val="14"/>
      <name val="Times New Roman"/>
      <family val="1"/>
    </font>
    <font>
      <b/>
      <u/>
      <sz val="14"/>
      <name val="Times New Roman"/>
      <family val="1"/>
    </font>
    <font>
      <sz val="16"/>
      <color indexed="8"/>
      <name val="Times New Roman"/>
      <family val="1"/>
    </font>
    <font>
      <sz val="16"/>
      <color theme="1"/>
      <name val="Times New Roman"/>
      <family val="1"/>
    </font>
    <font>
      <b/>
      <i/>
      <sz val="16"/>
      <color theme="1"/>
      <name val="Times New Roman"/>
      <family val="1"/>
    </font>
    <font>
      <sz val="16"/>
      <color indexed="56"/>
      <name val="Times New Roman"/>
      <family val="1"/>
    </font>
    <font>
      <b/>
      <sz val="16"/>
      <color indexed="8"/>
      <name val="Times New Roman"/>
      <family val="1"/>
    </font>
    <font>
      <u/>
      <sz val="14"/>
      <name val="Times New Roman"/>
      <family val="1"/>
    </font>
    <font>
      <sz val="14"/>
      <color indexed="56"/>
      <name val="Times New Roman"/>
      <family val="1"/>
    </font>
    <font>
      <i/>
      <sz val="16"/>
      <color indexed="8"/>
      <name val="Times New Roman"/>
      <family val="1"/>
    </font>
    <font>
      <sz val="12"/>
      <name val="Times New Roman"/>
      <family val="1"/>
    </font>
    <font>
      <b/>
      <sz val="12"/>
      <name val="Times New Roman"/>
      <family val="1"/>
    </font>
    <font>
      <sz val="16"/>
      <color rgb="FF000000"/>
      <name val="Times New Roman"/>
      <family val="1"/>
    </font>
    <font>
      <sz val="14"/>
      <color theme="1"/>
      <name val="Times New Roman"/>
      <family val="1"/>
    </font>
    <font>
      <b/>
      <i/>
      <sz val="14"/>
      <color theme="1"/>
      <name val="Times New Roman"/>
      <family val="1"/>
    </font>
    <font>
      <b/>
      <i/>
      <sz val="18"/>
      <name val="Times New Roman"/>
      <family val="1"/>
    </font>
    <font>
      <sz val="18"/>
      <name val="Times New Roman"/>
      <family val="1"/>
    </font>
    <font>
      <i/>
      <sz val="18"/>
      <name val="Times New Roman"/>
      <family val="1"/>
    </font>
    <font>
      <sz val="18"/>
      <color theme="1"/>
      <name val="Times New Roman"/>
      <family val="1"/>
    </font>
    <font>
      <b/>
      <sz val="18"/>
      <color indexed="8"/>
      <name val="Times New Roman"/>
      <family val="1"/>
    </font>
    <font>
      <sz val="18"/>
      <color indexed="8"/>
      <name val="Times New Roman"/>
      <family val="1"/>
    </font>
    <font>
      <i/>
      <sz val="18"/>
      <color indexed="8"/>
      <name val="Times New Roman"/>
      <family val="1"/>
    </font>
    <font>
      <sz val="18"/>
      <name val="Tahoma"/>
      <family val="2"/>
    </font>
    <font>
      <b/>
      <i/>
      <sz val="18"/>
      <name val="Tahoma"/>
      <family val="2"/>
    </font>
    <font>
      <i/>
      <sz val="18"/>
      <name val="Tahoma"/>
      <family val="2"/>
    </font>
    <font>
      <sz val="18"/>
      <color theme="1"/>
      <name val="Tahoma"/>
      <family val="2"/>
    </font>
    <font>
      <sz val="18"/>
      <color indexed="8"/>
      <name val="Calibri"/>
      <family val="2"/>
    </font>
    <font>
      <sz val="18"/>
      <color indexed="8"/>
      <name val="Tahoma"/>
      <family val="2"/>
    </font>
    <font>
      <i/>
      <sz val="18"/>
      <color indexed="8"/>
      <name val="Tahoma"/>
      <family val="2"/>
    </font>
    <font>
      <sz val="20"/>
      <color theme="1"/>
      <name val="Times New Roman"/>
      <family val="1"/>
    </font>
  </fonts>
  <fills count="2">
    <fill>
      <patternFill patternType="none"/>
    </fill>
    <fill>
      <patternFill patternType="gray125"/>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right/>
      <top style="thin">
        <color indexed="64"/>
      </top>
      <bottom/>
      <diagonal/>
    </border>
  </borders>
  <cellStyleXfs count="6">
    <xf numFmtId="0" fontId="0" fillId="0" borderId="0"/>
    <xf numFmtId="0" fontId="2" fillId="0" borderId="3"/>
    <xf numFmtId="0" fontId="1" fillId="0" borderId="3"/>
    <xf numFmtId="0" fontId="1" fillId="0" borderId="3"/>
    <xf numFmtId="0" fontId="1" fillId="0" borderId="3"/>
    <xf numFmtId="0" fontId="15" fillId="0" borderId="3"/>
  </cellStyleXfs>
  <cellXfs count="410">
    <xf numFmtId="0" fontId="0" fillId="0" borderId="0" xfId="0"/>
    <xf numFmtId="0" fontId="3" fillId="0" borderId="3" xfId="3" applyFont="1" applyAlignment="1">
      <alignment horizontal="center" vertical="center"/>
    </xf>
    <xf numFmtId="0" fontId="4" fillId="0" borderId="3" xfId="3" applyFont="1" applyAlignment="1">
      <alignment horizontal="center" vertical="center"/>
    </xf>
    <xf numFmtId="0" fontId="6" fillId="0" borderId="3" xfId="3" applyFont="1" applyAlignment="1">
      <alignment horizontal="left" vertical="center"/>
    </xf>
    <xf numFmtId="0" fontId="3" fillId="0" borderId="3" xfId="3" applyFont="1" applyAlignment="1">
      <alignment horizontal="center"/>
    </xf>
    <xf numFmtId="0" fontId="3" fillId="0" borderId="3" xfId="3" applyFont="1" applyAlignment="1">
      <alignment horizontal="left"/>
    </xf>
    <xf numFmtId="0" fontId="4" fillId="0" borderId="3" xfId="3" applyFont="1" applyAlignment="1">
      <alignment horizontal="left"/>
    </xf>
    <xf numFmtId="0" fontId="4" fillId="0" borderId="9" xfId="3" applyFont="1" applyBorder="1" applyAlignment="1">
      <alignment horizontal="center" vertical="center" wrapText="1" shrinkToFit="1"/>
    </xf>
    <xf numFmtId="0" fontId="4" fillId="0" borderId="10" xfId="3" applyFont="1" applyBorder="1" applyAlignment="1">
      <alignment horizontal="center" vertical="center" wrapText="1" shrinkToFit="1"/>
    </xf>
    <xf numFmtId="0" fontId="4" fillId="0" borderId="11" xfId="3" applyFont="1" applyBorder="1" applyAlignment="1">
      <alignment horizontal="center" vertical="center" wrapText="1" shrinkToFit="1"/>
    </xf>
    <xf numFmtId="0" fontId="4" fillId="0" borderId="12" xfId="3" applyFont="1" applyBorder="1" applyAlignment="1">
      <alignment horizontal="center" vertical="center" wrapText="1" shrinkToFit="1"/>
    </xf>
    <xf numFmtId="0" fontId="7" fillId="0" borderId="13" xfId="3" applyFont="1" applyBorder="1" applyAlignment="1">
      <alignment horizontal="center" vertical="center"/>
    </xf>
    <xf numFmtId="0" fontId="7" fillId="0" borderId="14" xfId="3" applyFont="1" applyBorder="1" applyAlignment="1">
      <alignment horizontal="left" vertical="center"/>
    </xf>
    <xf numFmtId="0" fontId="7" fillId="0" borderId="14"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3" xfId="3" applyFont="1" applyAlignment="1">
      <alignment horizontal="center" vertical="center"/>
    </xf>
    <xf numFmtId="0" fontId="7" fillId="0" borderId="16" xfId="3" applyFont="1" applyBorder="1" applyAlignment="1">
      <alignment horizontal="left" vertical="center"/>
    </xf>
    <xf numFmtId="0" fontId="8" fillId="0" borderId="3" xfId="3" applyFont="1" applyAlignment="1">
      <alignment horizontal="center" vertical="center"/>
    </xf>
    <xf numFmtId="0" fontId="4" fillId="0" borderId="20" xfId="3" applyFont="1" applyBorder="1" applyAlignment="1">
      <alignment horizontal="center" vertical="center" wrapText="1" shrinkToFit="1"/>
    </xf>
    <xf numFmtId="0" fontId="4" fillId="0" borderId="21" xfId="3" applyFont="1" applyBorder="1" applyAlignment="1">
      <alignment horizontal="center" vertical="center" wrapText="1" shrinkToFit="1"/>
    </xf>
    <xf numFmtId="0" fontId="4" fillId="0" borderId="22" xfId="3" applyFont="1" applyBorder="1" applyAlignment="1">
      <alignment horizontal="center" vertical="center" wrapText="1" shrinkToFit="1"/>
    </xf>
    <xf numFmtId="0" fontId="4" fillId="0" borderId="23" xfId="3" applyFont="1" applyBorder="1" applyAlignment="1">
      <alignment horizontal="center" vertical="center" wrapText="1" shrinkToFit="1"/>
    </xf>
    <xf numFmtId="0" fontId="4" fillId="0" borderId="3" xfId="3" applyFont="1" applyAlignment="1">
      <alignment horizontal="center" vertical="center" wrapText="1" shrinkToFit="1"/>
    </xf>
    <xf numFmtId="0" fontId="7" fillId="0" borderId="24" xfId="3" applyFont="1" applyBorder="1" applyAlignment="1">
      <alignment horizontal="center" vertical="center"/>
    </xf>
    <xf numFmtId="0" fontId="7" fillId="0" borderId="7" xfId="3" applyFont="1" applyBorder="1" applyAlignment="1">
      <alignment horizontal="left" vertical="center"/>
    </xf>
    <xf numFmtId="0" fontId="7" fillId="0" borderId="7" xfId="3" applyFont="1" applyBorder="1" applyAlignment="1">
      <alignment horizontal="left" vertical="center" wrapText="1"/>
    </xf>
    <xf numFmtId="0" fontId="7" fillId="0" borderId="7" xfId="3" applyFont="1" applyBorder="1" applyAlignment="1">
      <alignment horizontal="center" vertical="center"/>
    </xf>
    <xf numFmtId="0" fontId="7" fillId="0" borderId="25"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7" fillId="0" borderId="35" xfId="3" applyFont="1" applyBorder="1" applyAlignment="1">
      <alignment horizontal="center" vertical="center"/>
    </xf>
    <xf numFmtId="0" fontId="7" fillId="0" borderId="28" xfId="3" applyFont="1" applyBorder="1" applyAlignment="1">
      <alignment horizontal="center" vertical="center"/>
    </xf>
    <xf numFmtId="0" fontId="11" fillId="0" borderId="29" xfId="3" applyFont="1" applyBorder="1" applyAlignment="1">
      <alignment horizontal="left" vertical="center"/>
    </xf>
    <xf numFmtId="0" fontId="5" fillId="0" borderId="29" xfId="3" applyFont="1" applyBorder="1" applyAlignment="1">
      <alignment horizontal="center" vertical="center"/>
    </xf>
    <xf numFmtId="0" fontId="5" fillId="0" borderId="30" xfId="3" applyFont="1" applyBorder="1" applyAlignment="1">
      <alignment horizontal="center" vertical="center"/>
    </xf>
    <xf numFmtId="0" fontId="5" fillId="0" borderId="3" xfId="3" applyFont="1" applyAlignment="1">
      <alignment horizontal="center" vertical="center"/>
    </xf>
    <xf numFmtId="0" fontId="8" fillId="0" borderId="3" xfId="3" applyFont="1" applyAlignment="1">
      <alignment horizontal="left" vertical="center"/>
    </xf>
    <xf numFmtId="0" fontId="9" fillId="0" borderId="3" xfId="3" applyFont="1" applyAlignment="1">
      <alignment horizontal="center"/>
    </xf>
    <xf numFmtId="0" fontId="7" fillId="0" borderId="1" xfId="3" applyFont="1" applyBorder="1" applyAlignment="1">
      <alignment horizontal="left" vertical="center"/>
    </xf>
    <xf numFmtId="0" fontId="7" fillId="0" borderId="1" xfId="3" applyFont="1" applyBorder="1" applyAlignment="1">
      <alignment horizontal="center" vertical="center"/>
    </xf>
    <xf numFmtId="0" fontId="7" fillId="0" borderId="31" xfId="3" applyFont="1" applyBorder="1" applyAlignment="1">
      <alignment horizontal="center" vertical="center"/>
    </xf>
    <xf numFmtId="0" fontId="7" fillId="0" borderId="1" xfId="3" applyFont="1" applyBorder="1" applyAlignment="1">
      <alignment vertical="center"/>
    </xf>
    <xf numFmtId="0" fontId="11" fillId="0" borderId="3" xfId="3" applyFont="1" applyAlignment="1">
      <alignment horizontal="center" vertical="center"/>
    </xf>
    <xf numFmtId="0" fontId="5" fillId="0" borderId="29" xfId="3" quotePrefix="1" applyFont="1" applyBorder="1" applyAlignment="1">
      <alignment horizontal="center" vertical="center"/>
    </xf>
    <xf numFmtId="0" fontId="4" fillId="0" borderId="36" xfId="3" applyFont="1" applyBorder="1" applyAlignment="1">
      <alignment horizontal="center" vertical="center" wrapText="1" shrinkToFit="1"/>
    </xf>
    <xf numFmtId="0" fontId="8" fillId="0" borderId="3" xfId="3" applyFont="1" applyAlignment="1">
      <alignment horizontal="left"/>
    </xf>
    <xf numFmtId="0" fontId="4" fillId="0" borderId="3" xfId="3" applyFont="1" applyAlignment="1">
      <alignment horizontal="center"/>
    </xf>
    <xf numFmtId="0" fontId="12" fillId="0" borderId="3" xfId="3" applyFont="1" applyAlignment="1">
      <alignment horizontal="center" vertical="center"/>
    </xf>
    <xf numFmtId="0" fontId="5" fillId="0" borderId="3" xfId="3" applyFont="1" applyAlignment="1">
      <alignment horizontal="center" vertical="center" wrapText="1" shrinkToFit="1"/>
    </xf>
    <xf numFmtId="1" fontId="5" fillId="0" borderId="29" xfId="3" quotePrefix="1" applyNumberFormat="1" applyFont="1" applyBorder="1" applyAlignment="1">
      <alignment horizontal="center" vertical="center"/>
    </xf>
    <xf numFmtId="1" fontId="5" fillId="0" borderId="30" xfId="3" quotePrefix="1" applyNumberFormat="1" applyFont="1" applyBorder="1" applyAlignment="1">
      <alignment horizontal="center" vertical="center"/>
    </xf>
    <xf numFmtId="0" fontId="11" fillId="0" borderId="14" xfId="3" applyFont="1" applyBorder="1" applyAlignment="1">
      <alignment horizontal="left" vertical="center"/>
    </xf>
    <xf numFmtId="0" fontId="5" fillId="0" borderId="14" xfId="3" applyFont="1" applyBorder="1" applyAlignment="1">
      <alignment horizontal="center" vertical="center"/>
    </xf>
    <xf numFmtId="0" fontId="7" fillId="0" borderId="3" xfId="3" applyFont="1" applyAlignment="1">
      <alignment horizontal="left" vertical="center"/>
    </xf>
    <xf numFmtId="0" fontId="13" fillId="0" borderId="3" xfId="3" applyFont="1" applyAlignment="1">
      <alignment horizontal="center" vertical="center"/>
    </xf>
    <xf numFmtId="0" fontId="8" fillId="0" borderId="3" xfId="3" applyFont="1" applyAlignment="1">
      <alignment horizontal="center"/>
    </xf>
    <xf numFmtId="0" fontId="16" fillId="0" borderId="3" xfId="3" applyFont="1"/>
    <xf numFmtId="0" fontId="3" fillId="0" borderId="20" xfId="3" applyFont="1" applyBorder="1" applyAlignment="1">
      <alignment horizontal="center" vertical="center" wrapText="1" shrinkToFit="1"/>
    </xf>
    <xf numFmtId="0" fontId="7" fillId="0" borderId="34" xfId="3" applyFont="1" applyBorder="1" applyAlignment="1">
      <alignment horizontal="left" vertical="center" wrapText="1"/>
    </xf>
    <xf numFmtId="0" fontId="22" fillId="0" borderId="3" xfId="3" applyFont="1" applyAlignment="1">
      <alignment horizontal="center"/>
    </xf>
    <xf numFmtId="0" fontId="22" fillId="0" borderId="3" xfId="3" applyFont="1"/>
    <xf numFmtId="0" fontId="22" fillId="0" borderId="3" xfId="3" applyFont="1" applyAlignment="1">
      <alignment vertical="center"/>
    </xf>
    <xf numFmtId="0" fontId="23" fillId="0" borderId="28" xfId="3" applyFont="1" applyBorder="1" applyAlignment="1">
      <alignment horizontal="center" vertical="center"/>
    </xf>
    <xf numFmtId="0" fontId="26" fillId="0" borderId="3" xfId="3" applyFont="1"/>
    <xf numFmtId="0" fontId="27" fillId="0" borderId="3" xfId="3" applyFont="1" applyAlignment="1">
      <alignment horizontal="center"/>
    </xf>
    <xf numFmtId="0" fontId="7" fillId="0" borderId="20" xfId="3" applyFont="1" applyBorder="1" applyAlignment="1">
      <alignment horizontal="center" vertical="center" wrapText="1" shrinkToFit="1"/>
    </xf>
    <xf numFmtId="0" fontId="7" fillId="0" borderId="24" xfId="3" applyFont="1" applyBorder="1" applyAlignment="1">
      <alignment horizontal="center" vertical="center" wrapText="1" shrinkToFit="1"/>
    </xf>
    <xf numFmtId="0" fontId="5" fillId="0" borderId="3" xfId="3" applyFont="1" applyAlignment="1">
      <alignment horizontal="left"/>
    </xf>
    <xf numFmtId="0" fontId="21" fillId="0" borderId="3" xfId="3" applyFont="1"/>
    <xf numFmtId="0" fontId="5" fillId="0" borderId="14" xfId="3" applyFont="1" applyBorder="1" applyAlignment="1">
      <alignment horizontal="left"/>
    </xf>
    <xf numFmtId="0" fontId="5" fillId="0" borderId="16" xfId="3" applyFont="1" applyBorder="1" applyAlignment="1">
      <alignment horizontal="left"/>
    </xf>
    <xf numFmtId="0" fontId="16" fillId="0" borderId="3" xfId="3" applyFont="1" applyAlignment="1">
      <alignment horizontal="center"/>
    </xf>
    <xf numFmtId="0" fontId="7" fillId="0" borderId="28" xfId="3" applyFont="1" applyBorder="1" applyAlignment="1">
      <alignment horizontal="center"/>
    </xf>
    <xf numFmtId="0" fontId="7" fillId="0" borderId="29" xfId="3" applyFont="1" applyBorder="1" applyAlignment="1">
      <alignment horizontal="left"/>
    </xf>
    <xf numFmtId="0" fontId="11" fillId="0" borderId="29" xfId="3" applyFont="1" applyBorder="1" applyAlignment="1">
      <alignment horizontal="left"/>
    </xf>
    <xf numFmtId="0" fontId="5" fillId="0" borderId="29" xfId="3" applyFont="1" applyBorder="1" applyAlignment="1">
      <alignment horizontal="center"/>
    </xf>
    <xf numFmtId="0" fontId="5" fillId="0" borderId="30" xfId="3" applyFont="1" applyBorder="1" applyAlignment="1">
      <alignment horizontal="center"/>
    </xf>
    <xf numFmtId="0" fontId="5" fillId="0" borderId="3" xfId="3" applyFont="1" applyAlignment="1">
      <alignment horizontal="center"/>
    </xf>
    <xf numFmtId="0" fontId="8" fillId="0" borderId="3" xfId="3" applyFont="1" applyAlignment="1">
      <alignment horizontal="left" vertical="top"/>
    </xf>
    <xf numFmtId="0" fontId="22" fillId="0" borderId="29" xfId="3" applyFont="1" applyBorder="1"/>
    <xf numFmtId="0" fontId="24" fillId="0" borderId="29" xfId="3" applyFont="1" applyBorder="1" applyAlignment="1">
      <alignment horizontal="center"/>
    </xf>
    <xf numFmtId="0" fontId="25" fillId="0" borderId="3" xfId="3" applyFont="1" applyAlignment="1">
      <alignment horizontal="center" vertical="center"/>
    </xf>
    <xf numFmtId="0" fontId="7" fillId="0" borderId="3" xfId="3" applyFont="1" applyAlignment="1">
      <alignment horizontal="center"/>
    </xf>
    <xf numFmtId="0" fontId="7" fillId="0" borderId="3" xfId="3" applyFont="1" applyAlignment="1">
      <alignment horizontal="left"/>
    </xf>
    <xf numFmtId="0" fontId="11" fillId="0" borderId="3" xfId="3" applyFont="1" applyAlignment="1">
      <alignment horizontal="left"/>
    </xf>
    <xf numFmtId="0" fontId="17" fillId="0" borderId="3" xfId="3" applyFont="1"/>
    <xf numFmtId="0" fontId="17" fillId="0" borderId="3" xfId="3" applyFont="1" applyAlignment="1">
      <alignment horizontal="center"/>
    </xf>
    <xf numFmtId="0" fontId="24" fillId="0" borderId="3" xfId="3" applyFont="1" applyAlignment="1">
      <alignment horizontal="center"/>
    </xf>
    <xf numFmtId="0" fontId="30" fillId="0" borderId="3" xfId="3" applyFont="1" applyAlignment="1">
      <alignment horizontal="center"/>
    </xf>
    <xf numFmtId="0" fontId="31" fillId="0" borderId="3" xfId="3" applyFont="1" applyAlignment="1">
      <alignment horizontal="center"/>
    </xf>
    <xf numFmtId="0" fontId="13" fillId="0" borderId="3" xfId="3" applyFont="1" applyAlignment="1">
      <alignment horizontal="center"/>
    </xf>
    <xf numFmtId="0" fontId="14" fillId="0" borderId="3" xfId="3" applyFont="1" applyAlignment="1">
      <alignment horizontal="left"/>
    </xf>
    <xf numFmtId="0" fontId="14" fillId="0" borderId="3" xfId="3" applyFont="1" applyAlignment="1">
      <alignment horizontal="center"/>
    </xf>
    <xf numFmtId="0" fontId="13" fillId="0" borderId="3" xfId="3" applyFont="1" applyAlignment="1">
      <alignment horizontal="left"/>
    </xf>
    <xf numFmtId="0" fontId="3" fillId="0" borderId="12" xfId="3" applyFont="1" applyBorder="1" applyAlignment="1">
      <alignment horizontal="center"/>
    </xf>
    <xf numFmtId="0" fontId="23" fillId="0" borderId="3" xfId="3" applyFont="1" applyAlignment="1">
      <alignment horizontal="center" vertical="center"/>
    </xf>
    <xf numFmtId="0" fontId="24" fillId="0" borderId="3" xfId="3" quotePrefix="1" applyFont="1" applyAlignment="1">
      <alignment horizontal="center"/>
    </xf>
    <xf numFmtId="0" fontId="4" fillId="0" borderId="15" xfId="3" applyFont="1" applyBorder="1" applyAlignment="1">
      <alignment horizontal="center" vertical="center"/>
    </xf>
    <xf numFmtId="0" fontId="32" fillId="0" borderId="3" xfId="3" applyFont="1"/>
    <xf numFmtId="0" fontId="19" fillId="0" borderId="7" xfId="4" applyFont="1" applyBorder="1" applyAlignment="1">
      <alignment horizontal="center" vertical="center"/>
    </xf>
    <xf numFmtId="0" fontId="19" fillId="0" borderId="36" xfId="4" applyFont="1" applyBorder="1" applyAlignment="1">
      <alignment horizontal="center" vertical="center"/>
    </xf>
    <xf numFmtId="0" fontId="18" fillId="0" borderId="7" xfId="4" applyFont="1" applyBorder="1" applyAlignment="1">
      <alignment horizontal="left" vertical="center" wrapText="1"/>
    </xf>
    <xf numFmtId="0" fontId="18" fillId="0" borderId="7" xfId="4" applyFont="1" applyBorder="1" applyAlignment="1">
      <alignment horizontal="center" vertical="center"/>
    </xf>
    <xf numFmtId="0" fontId="7" fillId="0" borderId="34" xfId="3" applyFont="1" applyBorder="1" applyAlignment="1">
      <alignment horizontal="left" vertical="center"/>
    </xf>
    <xf numFmtId="0" fontId="33" fillId="0" borderId="1" xfId="3" applyFont="1" applyBorder="1" applyAlignment="1">
      <alignment horizontal="left" vertical="center"/>
    </xf>
    <xf numFmtId="0" fontId="33" fillId="0" borderId="7" xfId="3" applyFont="1" applyBorder="1" applyAlignment="1">
      <alignment horizontal="left" vertical="center"/>
    </xf>
    <xf numFmtId="0" fontId="33" fillId="0" borderId="7" xfId="3" applyFont="1" applyBorder="1" applyAlignment="1">
      <alignment horizontal="center" vertical="center"/>
    </xf>
    <xf numFmtId="0" fontId="33" fillId="0" borderId="25" xfId="3" applyFont="1" applyBorder="1" applyAlignment="1">
      <alignment horizontal="center" vertical="center"/>
    </xf>
    <xf numFmtId="0" fontId="34" fillId="0" borderId="7" xfId="4" applyFont="1" applyBorder="1" applyAlignment="1">
      <alignment horizontal="left" vertical="center"/>
    </xf>
    <xf numFmtId="0" fontId="35" fillId="0" borderId="7" xfId="4" applyFont="1" applyBorder="1" applyAlignment="1">
      <alignment horizontal="left" vertical="center"/>
    </xf>
    <xf numFmtId="0" fontId="35" fillId="0" borderId="7" xfId="4" applyFont="1" applyBorder="1" applyAlignment="1">
      <alignment horizontal="center" vertical="center"/>
    </xf>
    <xf numFmtId="0" fontId="35" fillId="0" borderId="25" xfId="4" applyFont="1" applyBorder="1" applyAlignment="1">
      <alignment horizontal="center" vertical="center"/>
    </xf>
    <xf numFmtId="0" fontId="36" fillId="0" borderId="4" xfId="3" applyFont="1" applyBorder="1" applyAlignment="1">
      <alignment horizontal="left" vertical="center"/>
    </xf>
    <xf numFmtId="0" fontId="36" fillId="0" borderId="34" xfId="3" applyFont="1" applyBorder="1" applyAlignment="1">
      <alignment horizontal="center" vertical="center"/>
    </xf>
    <xf numFmtId="0" fontId="36" fillId="0" borderId="35" xfId="3" applyFont="1" applyBorder="1" applyAlignment="1">
      <alignment horizontal="center" vertical="center"/>
    </xf>
    <xf numFmtId="0" fontId="33" fillId="0" borderId="3" xfId="3" applyFont="1" applyAlignment="1">
      <alignment vertical="center"/>
    </xf>
    <xf numFmtId="0" fontId="35" fillId="0" borderId="7" xfId="4" applyFont="1" applyBorder="1" applyAlignment="1">
      <alignment horizontal="left" vertical="center" wrapText="1"/>
    </xf>
    <xf numFmtId="0" fontId="35" fillId="0" borderId="7" xfId="4" applyFont="1" applyBorder="1" applyAlignment="1">
      <alignment horizontal="center" vertical="center" wrapText="1"/>
    </xf>
    <xf numFmtId="0" fontId="36" fillId="0" borderId="1" xfId="3" applyFont="1" applyBorder="1" applyAlignment="1">
      <alignment horizontal="left" vertical="center"/>
    </xf>
    <xf numFmtId="0" fontId="37" fillId="0" borderId="7" xfId="3" applyFont="1" applyBorder="1" applyAlignment="1">
      <alignment vertical="center" wrapText="1"/>
    </xf>
    <xf numFmtId="0" fontId="36" fillId="0" borderId="7" xfId="3" applyFont="1" applyBorder="1" applyAlignment="1">
      <alignment horizontal="center" vertical="center"/>
    </xf>
    <xf numFmtId="0" fontId="36" fillId="0" borderId="25" xfId="3" applyFont="1" applyBorder="1" applyAlignment="1">
      <alignment horizontal="center" vertical="center"/>
    </xf>
    <xf numFmtId="0" fontId="36" fillId="0" borderId="7" xfId="3" applyFont="1" applyBorder="1" applyAlignment="1">
      <alignment horizontal="left" vertical="center"/>
    </xf>
    <xf numFmtId="0" fontId="37" fillId="0" borderId="34" xfId="3" applyFont="1" applyBorder="1" applyAlignment="1">
      <alignment vertical="center" wrapText="1"/>
    </xf>
    <xf numFmtId="0" fontId="33" fillId="0" borderId="4" xfId="3" applyFont="1" applyBorder="1" applyAlignment="1">
      <alignment horizontal="left" vertical="center"/>
    </xf>
    <xf numFmtId="0" fontId="24" fillId="0" borderId="30" xfId="3" quotePrefix="1" applyFont="1" applyBorder="1" applyAlignment="1">
      <alignment horizontal="center"/>
    </xf>
    <xf numFmtId="0" fontId="33" fillId="0" borderId="34" xfId="3" applyFont="1" applyBorder="1" applyAlignment="1">
      <alignment horizontal="left" vertical="center"/>
    </xf>
    <xf numFmtId="0" fontId="33" fillId="0" borderId="34" xfId="3" applyFont="1" applyBorder="1" applyAlignment="1">
      <alignment horizontal="center" vertical="center"/>
    </xf>
    <xf numFmtId="0" fontId="28" fillId="0" borderId="7" xfId="3" applyFont="1" applyBorder="1" applyAlignment="1">
      <alignment horizontal="center" vertical="center" wrapText="1" shrinkToFit="1"/>
    </xf>
    <xf numFmtId="0" fontId="36" fillId="0" borderId="7" xfId="3" applyFont="1" applyBorder="1" applyAlignment="1">
      <alignment horizontal="left" vertical="center" wrapText="1"/>
    </xf>
    <xf numFmtId="0" fontId="7" fillId="0" borderId="27" xfId="3" applyFont="1" applyBorder="1" applyAlignment="1">
      <alignment horizontal="center" vertical="center"/>
    </xf>
    <xf numFmtId="0" fontId="34" fillId="0" borderId="3" xfId="4" applyFont="1" applyAlignment="1">
      <alignment horizontal="left" vertical="center"/>
    </xf>
    <xf numFmtId="0" fontId="35" fillId="0" borderId="34" xfId="4" applyFont="1" applyBorder="1" applyAlignment="1">
      <alignment horizontal="left" vertical="center"/>
    </xf>
    <xf numFmtId="0" fontId="35" fillId="0" borderId="34" xfId="4" applyFont="1" applyBorder="1" applyAlignment="1">
      <alignment horizontal="center" vertical="center"/>
    </xf>
    <xf numFmtId="0" fontId="35" fillId="0" borderId="35" xfId="4" applyFont="1" applyBorder="1" applyAlignment="1">
      <alignment horizontal="center" vertical="center"/>
    </xf>
    <xf numFmtId="0" fontId="4" fillId="0" borderId="32" xfId="3" applyFont="1" applyBorder="1" applyAlignment="1">
      <alignment horizontal="center" vertical="center" wrapText="1" shrinkToFit="1"/>
    </xf>
    <xf numFmtId="0" fontId="29" fillId="0" borderId="7" xfId="3" applyFont="1" applyBorder="1" applyAlignment="1">
      <alignment horizontal="center" vertical="center" wrapText="1" shrinkToFit="1"/>
    </xf>
    <xf numFmtId="0" fontId="33" fillId="0" borderId="3" xfId="3" applyFont="1" applyAlignment="1">
      <alignment horizontal="left" vertical="center"/>
    </xf>
    <xf numFmtId="0" fontId="33" fillId="0" borderId="39" xfId="3" applyFont="1" applyBorder="1" applyAlignment="1">
      <alignment horizontal="left" vertical="center"/>
    </xf>
    <xf numFmtId="0" fontId="17" fillId="0" borderId="45" xfId="1" applyFont="1" applyBorder="1" applyAlignment="1">
      <alignment horizontal="center" vertical="center"/>
    </xf>
    <xf numFmtId="0" fontId="36" fillId="0" borderId="45" xfId="3" applyFont="1" applyBorder="1" applyAlignment="1">
      <alignment horizontal="left" vertical="center"/>
    </xf>
    <xf numFmtId="0" fontId="36" fillId="0" borderId="45" xfId="3" applyFont="1" applyBorder="1" applyAlignment="1">
      <alignment horizontal="center" vertical="center"/>
    </xf>
    <xf numFmtId="0" fontId="28" fillId="0" borderId="25" xfId="3" applyFont="1" applyBorder="1" applyAlignment="1">
      <alignment horizontal="center" vertical="center" wrapText="1" shrinkToFit="1"/>
    </xf>
    <xf numFmtId="0" fontId="5" fillId="0" borderId="40" xfId="3" applyFont="1" applyBorder="1" applyAlignment="1">
      <alignment horizontal="center" vertical="center" wrapText="1" shrinkToFit="1"/>
    </xf>
    <xf numFmtId="0" fontId="7" fillId="0" borderId="39" xfId="3" applyFont="1" applyBorder="1" applyAlignment="1">
      <alignment horizontal="center" vertical="center" wrapText="1" shrinkToFit="1"/>
    </xf>
    <xf numFmtId="0" fontId="7" fillId="0" borderId="39" xfId="3" applyFont="1" applyBorder="1" applyAlignment="1">
      <alignment horizontal="center" vertical="center"/>
    </xf>
    <xf numFmtId="0" fontId="33" fillId="0" borderId="35" xfId="3" applyFont="1" applyBorder="1" applyAlignment="1">
      <alignment horizontal="center" vertical="center"/>
    </xf>
    <xf numFmtId="0" fontId="18" fillId="0" borderId="7" xfId="1" applyFont="1" applyBorder="1" applyAlignment="1">
      <alignment horizontal="center" vertical="center"/>
    </xf>
    <xf numFmtId="0" fontId="19" fillId="0" borderId="7" xfId="4" applyFont="1" applyBorder="1" applyAlignment="1">
      <alignment horizontal="left" vertical="center" wrapText="1"/>
    </xf>
    <xf numFmtId="0" fontId="18" fillId="0" borderId="36" xfId="4" applyFont="1" applyBorder="1" applyAlignment="1">
      <alignment horizontal="center" vertical="center"/>
    </xf>
    <xf numFmtId="0" fontId="40" fillId="0" borderId="3" xfId="3" applyFont="1" applyAlignment="1">
      <alignment horizontal="center"/>
    </xf>
    <xf numFmtId="0" fontId="41" fillId="0" borderId="3" xfId="3" applyFont="1"/>
    <xf numFmtId="0" fontId="40" fillId="0" borderId="3" xfId="3" applyFont="1"/>
    <xf numFmtId="0" fontId="28" fillId="0" borderId="3" xfId="3" applyFont="1" applyAlignment="1">
      <alignment horizontal="center"/>
    </xf>
    <xf numFmtId="0" fontId="29" fillId="0" borderId="3" xfId="3" applyFont="1" applyAlignment="1">
      <alignment horizontal="center"/>
    </xf>
    <xf numFmtId="0" fontId="34" fillId="0" borderId="3" xfId="3" applyFont="1" applyAlignment="1">
      <alignment horizontal="left"/>
    </xf>
    <xf numFmtId="0" fontId="28" fillId="0" borderId="3" xfId="3" applyFont="1" applyAlignment="1">
      <alignment horizontal="left"/>
    </xf>
    <xf numFmtId="0" fontId="29" fillId="0" borderId="3" xfId="3" applyFont="1" applyAlignment="1">
      <alignment horizontal="left"/>
    </xf>
    <xf numFmtId="0" fontId="43" fillId="0" borderId="3" xfId="3" applyFont="1" applyAlignment="1">
      <alignment horizontal="left" vertical="center"/>
    </xf>
    <xf numFmtId="0" fontId="44" fillId="0" borderId="3" xfId="3" applyFont="1"/>
    <xf numFmtId="0" fontId="29" fillId="0" borderId="9" xfId="3" applyFont="1" applyBorder="1" applyAlignment="1">
      <alignment horizontal="center" vertical="center" wrapText="1" shrinkToFit="1"/>
    </xf>
    <xf numFmtId="0" fontId="29" fillId="0" borderId="10" xfId="3" applyFont="1" applyBorder="1" applyAlignment="1">
      <alignment horizontal="center" vertical="center" wrapText="1" shrinkToFit="1"/>
    </xf>
    <xf numFmtId="0" fontId="29" fillId="0" borderId="11" xfId="3" applyFont="1" applyBorder="1" applyAlignment="1">
      <alignment horizontal="center" vertical="center" wrapText="1" shrinkToFit="1"/>
    </xf>
    <xf numFmtId="0" fontId="29" fillId="0" borderId="12" xfId="3" applyFont="1" applyBorder="1" applyAlignment="1">
      <alignment horizontal="center" vertical="center" wrapText="1" shrinkToFit="1"/>
    </xf>
    <xf numFmtId="0" fontId="28" fillId="0" borderId="12" xfId="3" applyFont="1" applyBorder="1" applyAlignment="1">
      <alignment horizontal="center"/>
    </xf>
    <xf numFmtId="0" fontId="33" fillId="0" borderId="13" xfId="3" applyFont="1" applyBorder="1" applyAlignment="1">
      <alignment horizontal="center" vertical="center"/>
    </xf>
    <xf numFmtId="0" fontId="34" fillId="0" borderId="14" xfId="3" applyFont="1" applyBorder="1" applyAlignment="1">
      <alignment horizontal="left"/>
    </xf>
    <xf numFmtId="0" fontId="33" fillId="0" borderId="14" xfId="3" applyFont="1" applyBorder="1" applyAlignment="1">
      <alignment horizontal="left" vertical="center"/>
    </xf>
    <xf numFmtId="0" fontId="33" fillId="0" borderId="14" xfId="3" applyFont="1" applyBorder="1" applyAlignment="1">
      <alignment horizontal="center" vertical="center"/>
    </xf>
    <xf numFmtId="0" fontId="33" fillId="0" borderId="15" xfId="3" applyFont="1" applyBorder="1" applyAlignment="1">
      <alignment horizontal="center" vertical="center"/>
    </xf>
    <xf numFmtId="0" fontId="33" fillId="0" borderId="16" xfId="3" applyFont="1" applyBorder="1" applyAlignment="1">
      <alignment horizontal="center" vertical="center"/>
    </xf>
    <xf numFmtId="0" fontId="33" fillId="0" borderId="3" xfId="3" applyFont="1" applyAlignment="1">
      <alignment horizontal="center" vertical="center"/>
    </xf>
    <xf numFmtId="0" fontId="33" fillId="0" borderId="16" xfId="3" applyFont="1" applyBorder="1" applyAlignment="1">
      <alignment horizontal="left" vertical="center"/>
    </xf>
    <xf numFmtId="0" fontId="34" fillId="0" borderId="16" xfId="3" applyFont="1" applyBorder="1" applyAlignment="1">
      <alignment horizontal="left"/>
    </xf>
    <xf numFmtId="0" fontId="45" fillId="0" borderId="3" xfId="3" applyFont="1" applyAlignment="1">
      <alignment horizontal="center"/>
    </xf>
    <xf numFmtId="0" fontId="46" fillId="0" borderId="3" xfId="3" applyFont="1" applyAlignment="1">
      <alignment horizontal="center"/>
    </xf>
    <xf numFmtId="0" fontId="31" fillId="0" borderId="3" xfId="3" applyFont="1"/>
    <xf numFmtId="0" fontId="29" fillId="0" borderId="20" xfId="3" applyFont="1" applyBorder="1" applyAlignment="1">
      <alignment horizontal="center" vertical="center" wrapText="1" shrinkToFit="1"/>
    </xf>
    <xf numFmtId="0" fontId="29" fillId="0" borderId="21" xfId="3" applyFont="1" applyBorder="1" applyAlignment="1">
      <alignment horizontal="center" vertical="center" wrapText="1" shrinkToFit="1"/>
    </xf>
    <xf numFmtId="0" fontId="29" fillId="0" borderId="22" xfId="3" applyFont="1" applyBorder="1" applyAlignment="1">
      <alignment horizontal="center" vertical="center" wrapText="1" shrinkToFit="1"/>
    </xf>
    <xf numFmtId="0" fontId="29" fillId="0" borderId="23" xfId="3" applyFont="1" applyBorder="1" applyAlignment="1">
      <alignment horizontal="center" vertical="center" wrapText="1" shrinkToFit="1"/>
    </xf>
    <xf numFmtId="0" fontId="29" fillId="0" borderId="3" xfId="3" applyFont="1" applyAlignment="1">
      <alignment horizontal="center" vertical="center" wrapText="1" shrinkToFit="1"/>
    </xf>
    <xf numFmtId="0" fontId="33" fillId="0" borderId="24" xfId="3" applyFont="1" applyBorder="1" applyAlignment="1">
      <alignment horizontal="center" vertical="center"/>
    </xf>
    <xf numFmtId="0" fontId="33" fillId="0" borderId="7" xfId="3" applyFont="1" applyBorder="1" applyAlignment="1">
      <alignment horizontal="left" vertical="center" wrapText="1"/>
    </xf>
    <xf numFmtId="0" fontId="33" fillId="0" borderId="28" xfId="3" applyFont="1" applyBorder="1" applyAlignment="1">
      <alignment horizontal="center"/>
    </xf>
    <xf numFmtId="0" fontId="33" fillId="0" borderId="29" xfId="3" applyFont="1" applyBorder="1" applyAlignment="1">
      <alignment horizontal="left"/>
    </xf>
    <xf numFmtId="0" fontId="35" fillId="0" borderId="29" xfId="3" applyFont="1" applyBorder="1" applyAlignment="1">
      <alignment horizontal="left"/>
    </xf>
    <xf numFmtId="0" fontId="34" fillId="0" borderId="29" xfId="3" applyFont="1" applyBorder="1" applyAlignment="1">
      <alignment horizontal="center"/>
    </xf>
    <xf numFmtId="0" fontId="34" fillId="0" borderId="30" xfId="3" applyFont="1" applyBorder="1" applyAlignment="1">
      <alignment horizontal="center"/>
    </xf>
    <xf numFmtId="0" fontId="34" fillId="0" borderId="3" xfId="3" applyFont="1" applyAlignment="1">
      <alignment horizontal="center"/>
    </xf>
    <xf numFmtId="0" fontId="47" fillId="0" borderId="3" xfId="3" applyFont="1"/>
    <xf numFmtId="0" fontId="45" fillId="0" borderId="3" xfId="3" applyFont="1" applyAlignment="1">
      <alignment horizontal="left"/>
    </xf>
    <xf numFmtId="0" fontId="45" fillId="0" borderId="3" xfId="3" applyFont="1" applyAlignment="1">
      <alignment horizontal="center" vertical="center"/>
    </xf>
    <xf numFmtId="0" fontId="28" fillId="0" borderId="3" xfId="3" applyFont="1" applyAlignment="1">
      <alignment horizontal="center" vertical="center"/>
    </xf>
    <xf numFmtId="0" fontId="28" fillId="0" borderId="20" xfId="3" applyFont="1" applyBorder="1" applyAlignment="1">
      <alignment horizontal="center" vertical="center" wrapText="1" shrinkToFit="1"/>
    </xf>
    <xf numFmtId="0" fontId="28" fillId="0" borderId="24" xfId="3" applyFont="1" applyBorder="1" applyAlignment="1">
      <alignment horizontal="center" vertical="center" wrapText="1" shrinkToFit="1"/>
    </xf>
    <xf numFmtId="0" fontId="48" fillId="0" borderId="45" xfId="1" applyFont="1" applyBorder="1" applyAlignment="1">
      <alignment horizontal="center" vertical="center"/>
    </xf>
    <xf numFmtId="0" fontId="37" fillId="0" borderId="7" xfId="4" applyFont="1" applyBorder="1" applyAlignment="1">
      <alignment horizontal="left" vertical="center" wrapText="1"/>
    </xf>
    <xf numFmtId="0" fontId="49" fillId="0" borderId="7" xfId="4" applyFont="1" applyBorder="1" applyAlignment="1">
      <alignment horizontal="center" vertical="center"/>
    </xf>
    <xf numFmtId="0" fontId="49" fillId="0" borderId="36" xfId="4" applyFont="1" applyBorder="1" applyAlignment="1">
      <alignment horizontal="center" vertical="center"/>
    </xf>
    <xf numFmtId="0" fontId="37" fillId="0" borderId="7" xfId="1" applyFont="1" applyBorder="1" applyAlignment="1">
      <alignment horizontal="center" vertical="center"/>
    </xf>
    <xf numFmtId="0" fontId="49" fillId="0" borderId="7" xfId="4" applyFont="1" applyBorder="1" applyAlignment="1">
      <alignment horizontal="left" vertical="center" wrapText="1"/>
    </xf>
    <xf numFmtId="0" fontId="37" fillId="0" borderId="7" xfId="4" applyFont="1" applyBorder="1" applyAlignment="1">
      <alignment horizontal="center" vertical="center"/>
    </xf>
    <xf numFmtId="0" fontId="37" fillId="0" borderId="36" xfId="4" applyFont="1" applyBorder="1" applyAlignment="1">
      <alignment horizontal="center" vertical="center"/>
    </xf>
    <xf numFmtId="0" fontId="36" fillId="0" borderId="7" xfId="4" applyFont="1" applyBorder="1" applyAlignment="1">
      <alignment horizontal="left" wrapText="1"/>
    </xf>
    <xf numFmtId="0" fontId="33" fillId="0" borderId="28" xfId="3" applyFont="1" applyBorder="1" applyAlignment="1">
      <alignment horizontal="center" vertical="center"/>
    </xf>
    <xf numFmtId="0" fontId="35" fillId="0" borderId="29" xfId="3" applyFont="1" applyBorder="1" applyAlignment="1">
      <alignment horizontal="left" vertical="center"/>
    </xf>
    <xf numFmtId="0" fontId="34" fillId="0" borderId="29" xfId="3" applyFont="1" applyBorder="1" applyAlignment="1">
      <alignment horizontal="center" vertical="center"/>
    </xf>
    <xf numFmtId="0" fontId="34" fillId="0" borderId="30" xfId="3" applyFont="1" applyBorder="1" applyAlignment="1">
      <alignment horizontal="center" vertical="center"/>
    </xf>
    <xf numFmtId="0" fontId="34" fillId="0" borderId="3" xfId="3" applyFont="1" applyAlignment="1">
      <alignment horizontal="center" vertical="center"/>
    </xf>
    <xf numFmtId="0" fontId="35" fillId="0" borderId="3" xfId="3" applyFont="1" applyAlignment="1">
      <alignment horizontal="center" vertical="center"/>
    </xf>
    <xf numFmtId="0" fontId="34" fillId="0" borderId="29" xfId="3" quotePrefix="1" applyFont="1" applyBorder="1" applyAlignment="1">
      <alignment horizontal="center" vertical="center"/>
    </xf>
    <xf numFmtId="0" fontId="45" fillId="0" borderId="3" xfId="3" applyFont="1" applyAlignment="1">
      <alignment horizontal="left" vertical="center"/>
    </xf>
    <xf numFmtId="0" fontId="29" fillId="0" borderId="3" xfId="3" applyFont="1" applyAlignment="1">
      <alignment horizontal="center" vertical="center"/>
    </xf>
    <xf numFmtId="0" fontId="45" fillId="0" borderId="3" xfId="3" applyFont="1" applyAlignment="1">
      <alignment horizontal="left" vertical="top"/>
    </xf>
    <xf numFmtId="0" fontId="29" fillId="0" borderId="36" xfId="3" applyFont="1" applyBorder="1" applyAlignment="1">
      <alignment horizontal="center" vertical="center" wrapText="1" shrinkToFit="1"/>
    </xf>
    <xf numFmtId="0" fontId="29" fillId="0" borderId="32" xfId="3" applyFont="1" applyBorder="1" applyAlignment="1">
      <alignment horizontal="center" vertical="center" wrapText="1" shrinkToFit="1"/>
    </xf>
    <xf numFmtId="0" fontId="50" fillId="0" borderId="28" xfId="3" applyFont="1" applyBorder="1" applyAlignment="1">
      <alignment horizontal="center" vertical="center"/>
    </xf>
    <xf numFmtId="0" fontId="47" fillId="0" borderId="29" xfId="3" applyFont="1" applyBorder="1"/>
    <xf numFmtId="0" fontId="51" fillId="0" borderId="29" xfId="3" applyFont="1" applyBorder="1" applyAlignment="1">
      <alignment horizontal="center"/>
    </xf>
    <xf numFmtId="0" fontId="51" fillId="0" borderId="30" xfId="3" quotePrefix="1" applyFont="1" applyBorder="1" applyAlignment="1">
      <alignment horizontal="center"/>
    </xf>
    <xf numFmtId="0" fontId="33" fillId="0" borderId="3" xfId="3" applyFont="1" applyAlignment="1">
      <alignment horizontal="left"/>
    </xf>
    <xf numFmtId="0" fontId="35" fillId="0" borderId="3" xfId="3" applyFont="1" applyAlignment="1">
      <alignment horizontal="left"/>
    </xf>
    <xf numFmtId="0" fontId="50" fillId="0" borderId="3" xfId="3" applyFont="1" applyAlignment="1">
      <alignment horizontal="center" vertical="center"/>
    </xf>
    <xf numFmtId="0" fontId="51" fillId="0" borderId="3" xfId="3" applyFont="1" applyAlignment="1">
      <alignment horizontal="center"/>
    </xf>
    <xf numFmtId="0" fontId="51" fillId="0" borderId="3" xfId="3" quotePrefix="1" applyFont="1" applyAlignment="1">
      <alignment horizontal="center"/>
    </xf>
    <xf numFmtId="0" fontId="52" fillId="0" borderId="3" xfId="3" applyFont="1" applyAlignment="1">
      <alignment horizontal="center" vertical="center"/>
    </xf>
    <xf numFmtId="0" fontId="53" fillId="0" borderId="3" xfId="3" applyFont="1" applyAlignment="1">
      <alignment horizontal="center" vertical="center"/>
    </xf>
    <xf numFmtId="0" fontId="34" fillId="0" borderId="3" xfId="3" applyFont="1" applyAlignment="1">
      <alignment horizontal="center" vertical="center" wrapText="1" shrinkToFit="1"/>
    </xf>
    <xf numFmtId="0" fontId="33" fillId="0" borderId="20" xfId="3" applyFont="1" applyBorder="1" applyAlignment="1">
      <alignment horizontal="center" vertical="center" wrapText="1" shrinkToFit="1"/>
    </xf>
    <xf numFmtId="1" fontId="34" fillId="0" borderId="29" xfId="3" quotePrefix="1" applyNumberFormat="1" applyFont="1" applyBorder="1" applyAlignment="1">
      <alignment horizontal="center" vertical="center"/>
    </xf>
    <xf numFmtId="1" fontId="34" fillId="0" borderId="30" xfId="3" quotePrefix="1" applyNumberFormat="1" applyFont="1" applyBorder="1" applyAlignment="1">
      <alignment horizontal="center" vertical="center"/>
    </xf>
    <xf numFmtId="0" fontId="35" fillId="0" borderId="3" xfId="3" applyFont="1" applyAlignment="1">
      <alignment horizontal="center"/>
    </xf>
    <xf numFmtId="0" fontId="35" fillId="0" borderId="14" xfId="3" applyFont="1" applyBorder="1" applyAlignment="1">
      <alignment horizontal="left" vertical="center"/>
    </xf>
    <xf numFmtId="0" fontId="34" fillId="0" borderId="14" xfId="3" applyFont="1" applyBorder="1" applyAlignment="1">
      <alignment horizontal="center" vertical="center"/>
    </xf>
    <xf numFmtId="0" fontId="29" fillId="0" borderId="15" xfId="3" applyFont="1" applyBorder="1" applyAlignment="1">
      <alignment horizontal="center" vertical="center"/>
    </xf>
    <xf numFmtId="0" fontId="33" fillId="0" borderId="3" xfId="3" applyFont="1" applyAlignment="1">
      <alignment horizontal="center"/>
    </xf>
    <xf numFmtId="1" fontId="35" fillId="0" borderId="3" xfId="3" applyNumberFormat="1" applyFont="1" applyAlignment="1">
      <alignment horizontal="center"/>
    </xf>
    <xf numFmtId="0" fontId="36" fillId="0" borderId="3" xfId="3" applyFont="1" applyAlignment="1">
      <alignment horizontal="center"/>
    </xf>
    <xf numFmtId="0" fontId="36" fillId="0" borderId="3" xfId="3" applyFont="1" applyAlignment="1">
      <alignment horizontal="right"/>
    </xf>
    <xf numFmtId="0" fontId="48" fillId="0" borderId="3" xfId="3" applyFont="1"/>
    <xf numFmtId="0" fontId="48" fillId="0" borderId="3" xfId="3" applyFont="1" applyAlignment="1">
      <alignment horizontal="center"/>
    </xf>
    <xf numFmtId="0" fontId="54" fillId="0" borderId="3" xfId="3" applyFont="1" applyAlignment="1">
      <alignment horizontal="center"/>
    </xf>
    <xf numFmtId="0" fontId="47" fillId="0" borderId="3" xfId="3" applyFont="1" applyAlignment="1">
      <alignment horizontal="center"/>
    </xf>
    <xf numFmtId="0" fontId="55" fillId="0" borderId="3" xfId="3" applyFont="1" applyAlignment="1">
      <alignment horizontal="center"/>
    </xf>
    <xf numFmtId="0" fontId="56" fillId="0" borderId="3" xfId="3" applyFont="1" applyAlignment="1">
      <alignment horizontal="center"/>
    </xf>
    <xf numFmtId="0" fontId="55" fillId="0" borderId="3" xfId="3" applyFont="1" applyAlignment="1">
      <alignment horizontal="left"/>
    </xf>
    <xf numFmtId="0" fontId="56" fillId="0" borderId="3" xfId="3" applyFont="1" applyAlignment="1">
      <alignment horizontal="center" vertical="center"/>
    </xf>
    <xf numFmtId="0" fontId="56" fillId="0" borderId="3" xfId="3" applyFont="1" applyAlignment="1">
      <alignment horizontal="left"/>
    </xf>
    <xf numFmtId="0" fontId="33" fillId="0" borderId="33" xfId="3" applyFont="1" applyBorder="1" applyAlignment="1">
      <alignment horizontal="center" vertical="center"/>
    </xf>
    <xf numFmtId="0" fontId="33" fillId="0" borderId="40" xfId="3" applyFont="1" applyBorder="1" applyAlignment="1">
      <alignment horizontal="center" vertical="center"/>
    </xf>
    <xf numFmtId="0" fontId="47" fillId="0" borderId="40" xfId="3" applyFont="1" applyBorder="1"/>
    <xf numFmtId="0" fontId="33" fillId="0" borderId="43" xfId="3" applyFont="1" applyBorder="1" applyAlignment="1">
      <alignment horizontal="center"/>
    </xf>
    <xf numFmtId="0" fontId="29" fillId="0" borderId="49" xfId="3" applyFont="1" applyBorder="1" applyAlignment="1">
      <alignment horizontal="center" vertical="center" wrapText="1" shrinkToFit="1"/>
    </xf>
    <xf numFmtId="0" fontId="33" fillId="0" borderId="1" xfId="3" applyFont="1" applyBorder="1" applyAlignment="1">
      <alignment horizontal="center" vertical="center"/>
    </xf>
    <xf numFmtId="0" fontId="33" fillId="0" borderId="31" xfId="3" applyFont="1" applyBorder="1" applyAlignment="1">
      <alignment horizontal="center" vertical="center"/>
    </xf>
    <xf numFmtId="0" fontId="33" fillId="0" borderId="1" xfId="3" applyFont="1" applyBorder="1" applyAlignment="1">
      <alignment vertical="center"/>
    </xf>
    <xf numFmtId="0" fontId="33" fillId="0" borderId="25" xfId="4" applyFont="1" applyBorder="1" applyAlignment="1">
      <alignment horizontal="center" vertical="center"/>
    </xf>
    <xf numFmtId="0" fontId="34" fillId="0" borderId="30" xfId="3" quotePrefix="1" applyFont="1" applyBorder="1" applyAlignment="1">
      <alignment horizontal="center" vertical="center"/>
    </xf>
    <xf numFmtId="0" fontId="29" fillId="0" borderId="44" xfId="3" applyFont="1" applyBorder="1" applyAlignment="1">
      <alignment horizontal="center" vertical="center" wrapText="1" shrinkToFit="1"/>
    </xf>
    <xf numFmtId="0" fontId="47" fillId="0" borderId="3" xfId="3" applyFont="1" applyAlignment="1">
      <alignment vertical="center"/>
    </xf>
    <xf numFmtId="0" fontId="33" fillId="0" borderId="37" xfId="3" applyFont="1" applyBorder="1" applyAlignment="1">
      <alignment horizontal="center" vertical="center"/>
    </xf>
    <xf numFmtId="0" fontId="40" fillId="0" borderId="26" xfId="3" applyFont="1" applyBorder="1"/>
    <xf numFmtId="0" fontId="40" fillId="0" borderId="7" xfId="3" applyFont="1" applyBorder="1"/>
    <xf numFmtId="0" fontId="40" fillId="0" borderId="27" xfId="3" applyFont="1" applyBorder="1"/>
    <xf numFmtId="0" fontId="33" fillId="0" borderId="46" xfId="3" applyFont="1" applyBorder="1" applyAlignment="1">
      <alignment horizontal="left" vertical="center"/>
    </xf>
    <xf numFmtId="0" fontId="33" fillId="0" borderId="21" xfId="3" applyFont="1" applyBorder="1" applyAlignment="1">
      <alignment horizontal="left" vertical="center"/>
    </xf>
    <xf numFmtId="0" fontId="33" fillId="0" borderId="21" xfId="3" applyFont="1" applyBorder="1" applyAlignment="1">
      <alignment horizontal="center" vertical="center"/>
    </xf>
    <xf numFmtId="0" fontId="33" fillId="0" borderId="34" xfId="3" applyFont="1" applyBorder="1" applyAlignment="1">
      <alignment horizontal="left" vertical="center" wrapText="1"/>
    </xf>
    <xf numFmtId="0" fontId="33" fillId="0" borderId="38" xfId="3" applyFont="1" applyBorder="1" applyAlignment="1">
      <alignment horizontal="center" vertical="center" wrapText="1" shrinkToFit="1"/>
    </xf>
    <xf numFmtId="0" fontId="33" fillId="0" borderId="47" xfId="3" applyFont="1" applyBorder="1" applyAlignment="1">
      <alignment horizontal="center" vertical="center"/>
    </xf>
    <xf numFmtId="0" fontId="33" fillId="0" borderId="1" xfId="3" applyFont="1" applyBorder="1" applyAlignment="1">
      <alignment horizontal="left" vertical="center" wrapText="1"/>
    </xf>
    <xf numFmtId="0" fontId="48" fillId="0" borderId="34" xfId="1" applyFont="1" applyBorder="1" applyAlignment="1">
      <alignment horizontal="center" vertical="center"/>
    </xf>
    <xf numFmtId="0" fontId="37" fillId="0" borderId="21" xfId="4" applyFont="1" applyBorder="1" applyAlignment="1">
      <alignment horizontal="left" vertical="center" wrapText="1"/>
    </xf>
    <xf numFmtId="0" fontId="49" fillId="0" borderId="21" xfId="4" applyFont="1" applyBorder="1" applyAlignment="1">
      <alignment horizontal="left" vertical="center" wrapText="1"/>
    </xf>
    <xf numFmtId="0" fontId="28" fillId="0" borderId="38" xfId="3" applyFont="1" applyBorder="1" applyAlignment="1">
      <alignment horizontal="center" vertical="center" wrapText="1" shrinkToFit="1"/>
    </xf>
    <xf numFmtId="0" fontId="40" fillId="0" borderId="25" xfId="3" applyFont="1" applyBorder="1"/>
    <xf numFmtId="0" fontId="29" fillId="0" borderId="41" xfId="3" applyFont="1" applyBorder="1" applyAlignment="1">
      <alignment horizontal="center" vertical="center" wrapText="1" shrinkToFit="1"/>
    </xf>
    <xf numFmtId="0" fontId="29" fillId="0" borderId="42" xfId="3" applyFont="1" applyBorder="1" applyAlignment="1">
      <alignment horizontal="center" vertical="center" wrapText="1" shrinkToFit="1"/>
    </xf>
    <xf numFmtId="0" fontId="28" fillId="0" borderId="49" xfId="3" applyFont="1" applyBorder="1" applyAlignment="1">
      <alignment horizontal="center" vertical="center" wrapText="1" shrinkToFit="1"/>
    </xf>
    <xf numFmtId="0" fontId="33" fillId="0" borderId="7" xfId="4" applyFont="1" applyBorder="1" applyAlignment="1">
      <alignment horizontal="left" vertical="center" wrapText="1"/>
    </xf>
    <xf numFmtId="0" fontId="33" fillId="0" borderId="7" xfId="4" applyFont="1" applyBorder="1" applyAlignment="1">
      <alignment vertical="center" wrapText="1"/>
    </xf>
    <xf numFmtId="0" fontId="36" fillId="0" borderId="7" xfId="4" applyFont="1" applyBorder="1" applyAlignment="1">
      <alignment horizontal="left" vertical="center" wrapText="1"/>
    </xf>
    <xf numFmtId="0" fontId="36" fillId="0" borderId="7" xfId="4" applyFont="1" applyBorder="1" applyAlignment="1">
      <alignment vertical="center" wrapText="1"/>
    </xf>
    <xf numFmtId="0" fontId="36" fillId="0" borderId="1" xfId="3" applyFont="1" applyBorder="1" applyAlignment="1">
      <alignment horizontal="center" vertical="center"/>
    </xf>
    <xf numFmtId="0" fontId="36" fillId="0" borderId="31" xfId="3" applyFont="1" applyBorder="1" applyAlignment="1">
      <alignment horizontal="center" vertical="center"/>
    </xf>
    <xf numFmtId="0" fontId="35" fillId="0" borderId="1" xfId="3" applyFont="1" applyBorder="1" applyAlignment="1">
      <alignment horizontal="left" vertical="center"/>
    </xf>
    <xf numFmtId="0" fontId="35" fillId="0" borderId="1" xfId="3" applyFont="1" applyBorder="1" applyAlignment="1">
      <alignment horizontal="center" vertical="center"/>
    </xf>
    <xf numFmtId="0" fontId="35" fillId="0" borderId="31" xfId="3" applyFont="1" applyBorder="1" applyAlignment="1">
      <alignment horizontal="center" vertical="center"/>
    </xf>
    <xf numFmtId="0" fontId="57" fillId="0" borderId="7" xfId="3" applyFont="1" applyBorder="1" applyAlignment="1">
      <alignment vertical="center" wrapText="1"/>
    </xf>
    <xf numFmtId="0" fontId="33" fillId="0" borderId="27" xfId="3" applyFont="1" applyBorder="1" applyAlignment="1">
      <alignment horizontal="center" vertical="center"/>
    </xf>
    <xf numFmtId="0" fontId="58" fillId="0" borderId="6" xfId="5" applyFont="1" applyBorder="1" applyAlignment="1">
      <alignment horizontal="center" vertical="center"/>
    </xf>
    <xf numFmtId="0" fontId="41" fillId="0" borderId="3" xfId="5" applyFont="1" applyAlignment="1">
      <alignment horizontal="center" vertical="center" shrinkToFit="1"/>
    </xf>
    <xf numFmtId="0" fontId="58" fillId="0" borderId="3" xfId="5" applyFont="1" applyAlignment="1">
      <alignment vertical="center"/>
    </xf>
    <xf numFmtId="0" fontId="58" fillId="0" borderId="6" xfId="5" applyFont="1" applyBorder="1" applyAlignment="1">
      <alignment horizontal="center" vertical="center" shrinkToFit="1"/>
    </xf>
    <xf numFmtId="0" fontId="41" fillId="0" borderId="1" xfId="5" applyFont="1" applyBorder="1" applyAlignment="1">
      <alignment horizontal="left" vertical="center"/>
    </xf>
    <xf numFmtId="0" fontId="59" fillId="0" borderId="1" xfId="5" applyFont="1" applyBorder="1" applyAlignment="1">
      <alignment horizontal="left" vertical="center"/>
    </xf>
    <xf numFmtId="0" fontId="59" fillId="0" borderId="1" xfId="5" applyFont="1" applyBorder="1" applyAlignment="1">
      <alignment horizontal="center" vertical="center"/>
    </xf>
    <xf numFmtId="0" fontId="59" fillId="0" borderId="2" xfId="5" applyFont="1" applyBorder="1" applyAlignment="1">
      <alignment horizontal="center" vertical="center"/>
    </xf>
    <xf numFmtId="0" fontId="58" fillId="0" borderId="3" xfId="5" applyFont="1"/>
    <xf numFmtId="0" fontId="41" fillId="0" borderId="4" xfId="5" applyFont="1" applyBorder="1" applyAlignment="1">
      <alignment horizontal="left" vertical="center"/>
    </xf>
    <xf numFmtId="0" fontId="59" fillId="0" borderId="4" xfId="5" applyFont="1" applyBorder="1" applyAlignment="1">
      <alignment horizontal="left" vertical="center"/>
    </xf>
    <xf numFmtId="0" fontId="59" fillId="0" borderId="4" xfId="5" applyFont="1" applyBorder="1" applyAlignment="1">
      <alignment horizontal="center" vertical="center"/>
    </xf>
    <xf numFmtId="0" fontId="59" fillId="0" borderId="5" xfId="5" applyFont="1" applyBorder="1" applyAlignment="1">
      <alignment horizontal="center" vertical="center"/>
    </xf>
    <xf numFmtId="0" fontId="41" fillId="0" borderId="48" xfId="5" applyFont="1" applyBorder="1" applyAlignment="1">
      <alignment horizontal="left" vertical="center"/>
    </xf>
    <xf numFmtId="0" fontId="59" fillId="0" borderId="48" xfId="5" applyFont="1" applyBorder="1" applyAlignment="1">
      <alignment horizontal="left" vertical="center"/>
    </xf>
    <xf numFmtId="0" fontId="59" fillId="0" borderId="48" xfId="5" applyFont="1" applyBorder="1" applyAlignment="1">
      <alignment horizontal="center" vertical="center"/>
    </xf>
    <xf numFmtId="0" fontId="59" fillId="0" borderId="8" xfId="5" applyFont="1" applyBorder="1" applyAlignment="1">
      <alignment horizontal="center" vertical="center"/>
    </xf>
    <xf numFmtId="0" fontId="36" fillId="0" borderId="1" xfId="3" applyFont="1" applyBorder="1" applyAlignment="1">
      <alignment horizontal="left" vertical="center" wrapText="1"/>
    </xf>
    <xf numFmtId="0" fontId="29" fillId="0" borderId="38" xfId="3" applyFont="1" applyBorder="1" applyAlignment="1">
      <alignment horizontal="center" vertical="center" wrapText="1" shrinkToFit="1"/>
    </xf>
    <xf numFmtId="0" fontId="33" fillId="0" borderId="14" xfId="3" applyFont="1" applyBorder="1" applyAlignment="1">
      <alignment horizontal="left"/>
    </xf>
    <xf numFmtId="0" fontId="35" fillId="0" borderId="14" xfId="3" applyFont="1" applyBorder="1" applyAlignment="1">
      <alignment horizontal="left"/>
    </xf>
    <xf numFmtId="0" fontId="34" fillId="0" borderId="14" xfId="3" applyFont="1" applyBorder="1" applyAlignment="1">
      <alignment horizontal="center"/>
    </xf>
    <xf numFmtId="0" fontId="34" fillId="0" borderId="15" xfId="3" applyFont="1" applyBorder="1" applyAlignment="1">
      <alignment horizontal="center"/>
    </xf>
    <xf numFmtId="0" fontId="29" fillId="0" borderId="50" xfId="3" applyFont="1" applyBorder="1" applyAlignment="1">
      <alignment horizontal="center" vertical="center" wrapText="1" shrinkToFit="1"/>
    </xf>
    <xf numFmtId="0" fontId="28" fillId="0" borderId="34" xfId="3" applyFont="1" applyBorder="1" applyAlignment="1">
      <alignment horizontal="center" vertical="center" wrapText="1" shrinkToFit="1"/>
    </xf>
    <xf numFmtId="0" fontId="28" fillId="0" borderId="35" xfId="3" applyFont="1" applyBorder="1" applyAlignment="1">
      <alignment horizontal="center" vertical="center" wrapText="1" shrinkToFit="1"/>
    </xf>
    <xf numFmtId="0" fontId="37" fillId="0" borderId="34" xfId="1" applyFont="1" applyBorder="1" applyAlignment="1">
      <alignment horizontal="center" vertical="center"/>
    </xf>
    <xf numFmtId="0" fontId="37" fillId="0" borderId="34" xfId="4" applyFont="1" applyBorder="1" applyAlignment="1">
      <alignment horizontal="left" vertical="center" wrapText="1"/>
    </xf>
    <xf numFmtId="0" fontId="37" fillId="0" borderId="34" xfId="4" applyFont="1" applyBorder="1" applyAlignment="1">
      <alignment horizontal="center" vertical="center"/>
    </xf>
    <xf numFmtId="0" fontId="37" fillId="0" borderId="42" xfId="4" applyFont="1" applyBorder="1" applyAlignment="1">
      <alignment horizontal="center" vertical="center"/>
    </xf>
    <xf numFmtId="0" fontId="29" fillId="0" borderId="39" xfId="3" applyFont="1" applyBorder="1" applyAlignment="1">
      <alignment horizontal="center" vertical="center" wrapText="1" shrinkToFit="1"/>
    </xf>
    <xf numFmtId="0" fontId="29" fillId="0" borderId="24" xfId="3" applyFont="1" applyBorder="1" applyAlignment="1">
      <alignment horizontal="center" vertical="center" wrapText="1" shrinkToFit="1"/>
    </xf>
    <xf numFmtId="0" fontId="29" fillId="0" borderId="40" xfId="3" applyFont="1" applyBorder="1" applyAlignment="1">
      <alignment horizontal="center" vertical="center" wrapText="1" shrinkToFit="1"/>
    </xf>
    <xf numFmtId="0" fontId="29" fillId="0" borderId="33" xfId="3" applyFont="1" applyBorder="1" applyAlignment="1">
      <alignment horizontal="center" vertical="center" wrapText="1" shrinkToFit="1"/>
    </xf>
    <xf numFmtId="0" fontId="18" fillId="0" borderId="34" xfId="1" applyFont="1" applyBorder="1" applyAlignment="1">
      <alignment horizontal="center" vertical="center"/>
    </xf>
    <xf numFmtId="0" fontId="33" fillId="0" borderId="51" xfId="3" applyFont="1" applyBorder="1" applyAlignment="1">
      <alignment horizontal="left" vertical="center"/>
    </xf>
    <xf numFmtId="0" fontId="33" fillId="0" borderId="51" xfId="3" applyFont="1" applyBorder="1" applyAlignment="1">
      <alignment horizontal="center" vertical="center"/>
    </xf>
    <xf numFmtId="0" fontId="28" fillId="0" borderId="32" xfId="3" applyFont="1" applyBorder="1" applyAlignment="1">
      <alignment horizontal="center" vertical="center" wrapText="1" shrinkToFit="1"/>
    </xf>
    <xf numFmtId="0" fontId="37" fillId="0" borderId="25" xfId="4" applyFont="1" applyBorder="1" applyAlignment="1">
      <alignment horizontal="center" vertical="center"/>
    </xf>
    <xf numFmtId="0" fontId="33" fillId="0" borderId="36" xfId="3" applyFont="1" applyBorder="1" applyAlignment="1">
      <alignment horizontal="center" vertical="center"/>
    </xf>
    <xf numFmtId="49" fontId="49" fillId="0" borderId="7" xfId="4" applyNumberFormat="1" applyFont="1" applyBorder="1" applyAlignment="1">
      <alignment horizontal="center" vertical="center"/>
    </xf>
    <xf numFmtId="0" fontId="28" fillId="0" borderId="21" xfId="3" applyFont="1" applyBorder="1" applyAlignment="1">
      <alignment horizontal="center" vertical="center" wrapText="1" shrinkToFit="1"/>
    </xf>
    <xf numFmtId="0" fontId="28" fillId="0" borderId="40" xfId="3" applyFont="1" applyBorder="1" applyAlignment="1">
      <alignment horizontal="center" vertical="center" wrapText="1" shrinkToFit="1"/>
    </xf>
    <xf numFmtId="0" fontId="40" fillId="0" borderId="39" xfId="3" applyFont="1" applyBorder="1"/>
    <xf numFmtId="0" fontId="40" fillId="0" borderId="34" xfId="3" applyFont="1" applyBorder="1"/>
    <xf numFmtId="0" fontId="33" fillId="0" borderId="52" xfId="3" applyFont="1" applyBorder="1" applyAlignment="1">
      <alignment horizontal="left" vertical="center"/>
    </xf>
    <xf numFmtId="0" fontId="3" fillId="0" borderId="7" xfId="3" applyFont="1" applyBorder="1" applyAlignment="1">
      <alignment horizontal="center" vertical="center" wrapText="1" shrinkToFit="1"/>
    </xf>
    <xf numFmtId="0" fontId="16" fillId="0" borderId="7" xfId="3" applyFont="1" applyBorder="1"/>
    <xf numFmtId="0" fontId="4" fillId="0" borderId="7" xfId="3" applyFont="1" applyBorder="1" applyAlignment="1">
      <alignment horizontal="center" vertical="center" wrapText="1" shrinkToFit="1"/>
    </xf>
    <xf numFmtId="0" fontId="16" fillId="0" borderId="25" xfId="3" applyFont="1" applyBorder="1"/>
    <xf numFmtId="0" fontId="3" fillId="0" borderId="32" xfId="3" applyFont="1" applyBorder="1" applyAlignment="1">
      <alignment horizontal="center" vertical="center" wrapText="1" shrinkToFit="1"/>
    </xf>
    <xf numFmtId="49" fontId="19" fillId="0" borderId="7" xfId="4" applyNumberFormat="1" applyFont="1" applyBorder="1" applyAlignment="1">
      <alignment horizontal="center" vertical="center"/>
    </xf>
    <xf numFmtId="0" fontId="33" fillId="0" borderId="26" xfId="3" applyFont="1" applyBorder="1" applyAlignment="1">
      <alignment horizontal="center" vertical="center"/>
    </xf>
    <xf numFmtId="0" fontId="60" fillId="0" borderId="3" xfId="3" applyFont="1" applyAlignment="1">
      <alignment horizontal="left"/>
    </xf>
    <xf numFmtId="0" fontId="60" fillId="0" borderId="3" xfId="3" applyFont="1" applyAlignment="1">
      <alignment horizontal="center"/>
    </xf>
    <xf numFmtId="1" fontId="60" fillId="0" borderId="3" xfId="3" applyNumberFormat="1" applyFont="1" applyAlignment="1">
      <alignment horizontal="center"/>
    </xf>
    <xf numFmtId="0" fontId="61" fillId="0" borderId="3" xfId="3" applyFont="1" applyAlignment="1">
      <alignment horizontal="center"/>
    </xf>
    <xf numFmtId="0" fontId="62" fillId="0" borderId="3" xfId="3" applyFont="1" applyAlignment="1">
      <alignment horizontal="center"/>
    </xf>
    <xf numFmtId="0" fontId="62" fillId="0" borderId="3" xfId="3" applyFont="1" applyAlignment="1">
      <alignment horizontal="right"/>
    </xf>
    <xf numFmtId="0" fontId="61" fillId="0" borderId="3" xfId="3" applyFont="1" applyAlignment="1">
      <alignment horizontal="left"/>
    </xf>
    <xf numFmtId="0" fontId="43" fillId="0" borderId="3" xfId="3" applyFont="1" applyAlignment="1">
      <alignment horizontal="left"/>
    </xf>
    <xf numFmtId="0" fontId="63" fillId="0" borderId="3" xfId="3" applyFont="1"/>
    <xf numFmtId="0" fontId="43" fillId="0" borderId="3" xfId="3" applyFont="1" applyAlignment="1">
      <alignment horizontal="center"/>
    </xf>
    <xf numFmtId="0" fontId="64" fillId="0" borderId="3" xfId="3" applyFont="1" applyAlignment="1">
      <alignment horizontal="center"/>
    </xf>
    <xf numFmtId="0" fontId="43" fillId="0" borderId="3" xfId="3" applyFont="1" applyAlignment="1">
      <alignment horizontal="center" vertical="center"/>
    </xf>
    <xf numFmtId="0" fontId="65" fillId="0" borderId="3" xfId="3" applyFont="1" applyAlignment="1">
      <alignment horizontal="center"/>
    </xf>
    <xf numFmtId="0" fontId="64" fillId="0" borderId="3" xfId="4" applyFont="1" applyAlignment="1">
      <alignment horizontal="center"/>
    </xf>
    <xf numFmtId="0" fontId="65" fillId="0" borderId="3" xfId="3" applyFont="1"/>
    <xf numFmtId="1" fontId="65" fillId="0" borderId="3" xfId="3" applyNumberFormat="1" applyFont="1"/>
    <xf numFmtId="0" fontId="63" fillId="0" borderId="3" xfId="3" applyFont="1" applyAlignment="1">
      <alignment horizontal="center"/>
    </xf>
    <xf numFmtId="0" fontId="66" fillId="0" borderId="3" xfId="3" applyFont="1" applyAlignment="1">
      <alignment horizontal="center"/>
    </xf>
    <xf numFmtId="0" fontId="35" fillId="0" borderId="3" xfId="3" applyFont="1" applyAlignment="1">
      <alignment horizontal="left" vertical="center"/>
    </xf>
    <xf numFmtId="0" fontId="34" fillId="0" borderId="3" xfId="3" quotePrefix="1" applyFont="1" applyAlignment="1">
      <alignment horizontal="center" vertical="center"/>
    </xf>
    <xf numFmtId="0" fontId="67" fillId="0" borderId="3" xfId="3" applyFont="1" applyAlignment="1">
      <alignment horizontal="left"/>
    </xf>
    <xf numFmtId="0" fontId="68" fillId="0" borderId="3" xfId="3" applyFont="1" applyAlignment="1">
      <alignment horizontal="left"/>
    </xf>
    <xf numFmtId="0" fontId="68" fillId="0" borderId="3" xfId="3" applyFont="1" applyAlignment="1">
      <alignment horizontal="center"/>
    </xf>
    <xf numFmtId="1" fontId="68" fillId="0" borderId="3" xfId="3" applyNumberFormat="1" applyFont="1" applyAlignment="1">
      <alignment horizontal="center"/>
    </xf>
    <xf numFmtId="0" fontId="69" fillId="0" borderId="3" xfId="3" applyFont="1" applyAlignment="1">
      <alignment horizontal="center"/>
    </xf>
    <xf numFmtId="0" fontId="69" fillId="0" borderId="3" xfId="3" applyFont="1" applyAlignment="1">
      <alignment horizontal="right"/>
    </xf>
    <xf numFmtId="0" fontId="6" fillId="0" borderId="3" xfId="3" applyFont="1" applyAlignment="1">
      <alignment horizontal="left"/>
    </xf>
    <xf numFmtId="0" fontId="67" fillId="0" borderId="3" xfId="3" applyFont="1" applyAlignment="1">
      <alignment horizontal="center"/>
    </xf>
    <xf numFmtId="0" fontId="70" fillId="0" borderId="3" xfId="3" applyFont="1"/>
    <xf numFmtId="0" fontId="6" fillId="0" borderId="3" xfId="3" applyFont="1" applyAlignment="1">
      <alignment horizontal="center"/>
    </xf>
    <xf numFmtId="0" fontId="6" fillId="0" borderId="3" xfId="3" applyFont="1" applyAlignment="1">
      <alignment horizontal="center" vertical="center"/>
    </xf>
    <xf numFmtId="0" fontId="71" fillId="0" borderId="3" xfId="3" applyFont="1"/>
    <xf numFmtId="0" fontId="70" fillId="0" borderId="3" xfId="3" applyFont="1" applyAlignment="1">
      <alignment horizontal="center"/>
    </xf>
    <xf numFmtId="0" fontId="72" fillId="0" borderId="3" xfId="3" applyFont="1"/>
    <xf numFmtId="0" fontId="73" fillId="0" borderId="3" xfId="3" applyFont="1" applyAlignment="1">
      <alignment horizontal="center"/>
    </xf>
    <xf numFmtId="0" fontId="10" fillId="0" borderId="1" xfId="3" applyFont="1" applyBorder="1" applyAlignment="1">
      <alignment horizontal="left" vertical="center"/>
    </xf>
    <xf numFmtId="0" fontId="10" fillId="0" borderId="1" xfId="3" applyFont="1" applyBorder="1" applyAlignment="1">
      <alignment horizontal="center" vertical="center"/>
    </xf>
    <xf numFmtId="0" fontId="10" fillId="0" borderId="31" xfId="3" applyFont="1" applyBorder="1" applyAlignment="1">
      <alignment horizontal="center" vertical="center"/>
    </xf>
    <xf numFmtId="0" fontId="35" fillId="0" borderId="1" xfId="3" quotePrefix="1" applyFont="1" applyBorder="1" applyAlignment="1">
      <alignment horizontal="center" vertical="center"/>
    </xf>
    <xf numFmtId="0" fontId="29" fillId="0" borderId="17" xfId="3" applyFont="1" applyBorder="1" applyAlignment="1">
      <alignment horizontal="center"/>
    </xf>
    <xf numFmtId="0" fontId="29" fillId="0" borderId="18" xfId="3" applyFont="1" applyBorder="1" applyAlignment="1">
      <alignment horizontal="center"/>
    </xf>
    <xf numFmtId="0" fontId="29" fillId="0" borderId="19" xfId="3" applyFont="1" applyBorder="1" applyAlignment="1">
      <alignment horizontal="center"/>
    </xf>
    <xf numFmtId="0" fontId="29" fillId="0" borderId="9" xfId="3" applyFont="1" applyBorder="1" applyAlignment="1">
      <alignment horizontal="center" vertical="center" wrapText="1"/>
    </xf>
    <xf numFmtId="0" fontId="29" fillId="0" borderId="10" xfId="3" applyFont="1" applyBorder="1" applyAlignment="1">
      <alignment horizontal="center" vertical="center" wrapText="1"/>
    </xf>
    <xf numFmtId="0" fontId="29" fillId="0" borderId="11" xfId="3" applyFont="1" applyBorder="1" applyAlignment="1">
      <alignment horizontal="center" vertical="center" wrapText="1"/>
    </xf>
    <xf numFmtId="0" fontId="28" fillId="0" borderId="3" xfId="3" applyFont="1" applyAlignment="1">
      <alignment horizontal="center"/>
    </xf>
    <xf numFmtId="0" fontId="29" fillId="0" borderId="3" xfId="3" applyFont="1" applyAlignment="1">
      <alignment horizontal="center"/>
    </xf>
    <xf numFmtId="0" fontId="29" fillId="0" borderId="3" xfId="3" applyFont="1" applyAlignment="1">
      <alignment horizontal="center" vertical="center"/>
    </xf>
    <xf numFmtId="0" fontId="42" fillId="0" borderId="3" xfId="3" applyFont="1" applyAlignment="1">
      <alignment horizontal="center" vertical="center"/>
    </xf>
    <xf numFmtId="0" fontId="43" fillId="0" borderId="3" xfId="3" applyFont="1" applyAlignment="1">
      <alignment horizontal="left" vertical="center"/>
    </xf>
    <xf numFmtId="0" fontId="4" fillId="0" borderId="17" xfId="3" applyFont="1" applyBorder="1" applyAlignment="1">
      <alignment horizontal="center"/>
    </xf>
    <xf numFmtId="0" fontId="4" fillId="0" borderId="18" xfId="3" applyFont="1" applyBorder="1" applyAlignment="1">
      <alignment horizontal="center"/>
    </xf>
    <xf numFmtId="0" fontId="4" fillId="0" borderId="19" xfId="3" applyFont="1" applyBorder="1" applyAlignment="1">
      <alignment horizontal="center"/>
    </xf>
    <xf numFmtId="0" fontId="4" fillId="0" borderId="9" xfId="3" applyFont="1" applyBorder="1" applyAlignment="1">
      <alignment horizontal="center" vertical="center" wrapText="1"/>
    </xf>
    <xf numFmtId="0" fontId="4" fillId="0" borderId="10" xfId="3" applyFont="1" applyBorder="1" applyAlignment="1">
      <alignment horizontal="center" vertical="center" wrapText="1"/>
    </xf>
    <xf numFmtId="0" fontId="4" fillId="0" borderId="11" xfId="3" applyFont="1" applyBorder="1" applyAlignment="1">
      <alignment horizontal="center" vertical="center" wrapText="1"/>
    </xf>
    <xf numFmtId="0" fontId="3" fillId="0" borderId="3" xfId="3" applyFont="1" applyAlignment="1">
      <alignment horizontal="center"/>
    </xf>
    <xf numFmtId="0" fontId="4" fillId="0" borderId="3" xfId="3" applyFont="1" applyAlignment="1">
      <alignment horizontal="center"/>
    </xf>
    <xf numFmtId="0" fontId="4" fillId="0" borderId="3" xfId="3" applyFont="1" applyAlignment="1">
      <alignment horizontal="center" vertical="center"/>
    </xf>
    <xf numFmtId="0" fontId="20" fillId="0" borderId="3" xfId="3" applyFont="1" applyAlignment="1">
      <alignment horizontal="center" vertical="center"/>
    </xf>
    <xf numFmtId="0" fontId="64" fillId="0" borderId="3" xfId="3" applyFont="1" applyAlignment="1">
      <alignment horizontal="left"/>
    </xf>
    <xf numFmtId="0" fontId="34" fillId="0" borderId="3" xfId="3" applyFont="1" applyAlignment="1">
      <alignment horizontal="center"/>
    </xf>
    <xf numFmtId="0" fontId="34" fillId="0" borderId="3" xfId="3" applyFont="1" applyAlignment="1">
      <alignment horizontal="center" vertical="center"/>
    </xf>
    <xf numFmtId="0" fontId="30" fillId="0" borderId="3" xfId="3" applyFont="1" applyAlignment="1">
      <alignment horizontal="center"/>
    </xf>
    <xf numFmtId="0" fontId="74" fillId="0" borderId="0" xfId="0" applyFont="1" applyAlignment="1">
      <alignment horizontal="center" vertical="center"/>
    </xf>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6" dT="2023-06-15T02:11:30.26" personId="{90970110-CD22-4736-9EDB-54BF9058F91B}" id="{2A1B70A9-79C4-4039-89E1-09B4DA36646E}">
    <text>6</text>
  </threadedComment>
</ThreadedComments>
</file>

<file path=xl/threadedComments/threadedComment2.xml><?xml version="1.0" encoding="utf-8"?>
<ThreadedComments xmlns="http://schemas.microsoft.com/office/spreadsheetml/2018/threadedcomments" xmlns:x="http://schemas.openxmlformats.org/spreadsheetml/2006/main">
  <threadedComment ref="E56" dT="2023-06-15T02:12:26.56" personId="{90970110-CD22-4736-9EDB-54BF9058F91B}" id="{45C6569F-FA5C-45BE-AB5C-B0E7DAD20072}">
    <text>6</text>
  </threadedComment>
</ThreadedComments>
</file>

<file path=xl/threadedComments/threadedComment3.xml><?xml version="1.0" encoding="utf-8"?>
<ThreadedComments xmlns="http://schemas.microsoft.com/office/spreadsheetml/2018/threadedcomments" xmlns:x="http://schemas.openxmlformats.org/spreadsheetml/2006/main">
  <threadedComment ref="E56" dT="2023-06-15T02:14:19.54" personId="{90970110-CD22-4736-9EDB-54BF9058F91B}" id="{AACA6E02-5A58-4817-82C0-AFBAD1598FE8}">
    <text>6</text>
  </threadedComment>
</ThreadedComments>
</file>

<file path=xl/threadedComments/threadedComment4.xml><?xml version="1.0" encoding="utf-8"?>
<ThreadedComments xmlns="http://schemas.microsoft.com/office/spreadsheetml/2018/threadedcomments" xmlns:x="http://schemas.openxmlformats.org/spreadsheetml/2006/main">
  <threadedComment ref="E55" dT="2023-06-15T03:01:24.59" personId="{90970110-CD22-4736-9EDB-54BF9058F91B}" id="{90E1BB6E-5B15-40DE-A9A5-5A84FA97E2C0}">
    <text>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21"/>
  <sheetViews>
    <sheetView view="pageBreakPreview" topLeftCell="A94" zoomScale="73" zoomScaleNormal="80" zoomScaleSheetLayoutView="73" workbookViewId="0">
      <selection activeCell="J105" sqref="J105"/>
    </sheetView>
  </sheetViews>
  <sheetFormatPr defaultColWidth="9.109375" defaultRowHeight="13.8" x14ac:dyDescent="0.25"/>
  <cols>
    <col min="1" max="1" width="9.5546875" style="151" customWidth="1"/>
    <col min="2" max="2" width="16" style="153" customWidth="1"/>
    <col min="3" max="3" width="57.5546875" style="153" customWidth="1"/>
    <col min="4" max="4" width="13.109375" style="153" customWidth="1"/>
    <col min="5" max="5" width="14.88671875" style="153" customWidth="1"/>
    <col min="6" max="6" width="8.109375" style="153" customWidth="1"/>
    <col min="7" max="7" width="5.44140625" style="153" customWidth="1"/>
    <col min="8" max="8" width="9.5546875" style="151" customWidth="1"/>
    <col min="9" max="9" width="17.5546875" style="153" customWidth="1"/>
    <col min="10" max="10" width="55.5546875" style="153" customWidth="1"/>
    <col min="11" max="11" width="15" style="153" customWidth="1"/>
    <col min="12" max="12" width="14.554687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394" t="s">
        <v>311</v>
      </c>
      <c r="C7" s="394"/>
      <c r="D7" s="394"/>
      <c r="E7" s="394"/>
      <c r="F7" s="394"/>
      <c r="G7" s="394"/>
      <c r="H7" s="39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48.6"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77"/>
      <c r="H14" s="154"/>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2" ht="38.25" customHeight="1" x14ac:dyDescent="0.35">
      <c r="A17" s="178" t="s">
        <v>6</v>
      </c>
      <c r="B17" s="179" t="s">
        <v>7</v>
      </c>
      <c r="C17" s="179" t="s">
        <v>8</v>
      </c>
      <c r="D17" s="180" t="s">
        <v>9</v>
      </c>
      <c r="E17" s="181" t="s">
        <v>16</v>
      </c>
      <c r="F17" s="182"/>
      <c r="G17" s="177"/>
      <c r="H17" s="178" t="s">
        <v>6</v>
      </c>
      <c r="I17" s="179" t="s">
        <v>7</v>
      </c>
      <c r="J17" s="179" t="s">
        <v>8</v>
      </c>
      <c r="K17" s="180" t="s">
        <v>9</v>
      </c>
      <c r="L17" s="181" t="s">
        <v>16</v>
      </c>
    </row>
    <row r="18" spans="1:12" ht="59.25" customHeight="1" x14ac:dyDescent="0.25">
      <c r="A18" s="183">
        <v>1</v>
      </c>
      <c r="B18" s="106" t="s">
        <v>17</v>
      </c>
      <c r="C18" s="184" t="s">
        <v>297</v>
      </c>
      <c r="D18" s="107">
        <v>3</v>
      </c>
      <c r="E18" s="108">
        <v>3</v>
      </c>
      <c r="F18" s="172"/>
      <c r="G18" s="172"/>
      <c r="H18" s="183">
        <v>5</v>
      </c>
      <c r="I18" s="106" t="s">
        <v>18</v>
      </c>
      <c r="J18" s="184" t="s">
        <v>19</v>
      </c>
      <c r="K18" s="107">
        <v>3</v>
      </c>
      <c r="L18" s="108">
        <v>3</v>
      </c>
    </row>
    <row r="19" spans="1:12" ht="38.25" customHeight="1" x14ac:dyDescent="0.25">
      <c r="A19" s="183">
        <v>2</v>
      </c>
      <c r="B19" s="106"/>
      <c r="C19" s="106" t="s">
        <v>20</v>
      </c>
      <c r="D19" s="107">
        <v>5</v>
      </c>
      <c r="E19" s="108">
        <v>5</v>
      </c>
      <c r="F19" s="172"/>
      <c r="G19" s="172"/>
      <c r="H19" s="183">
        <v>6</v>
      </c>
      <c r="I19" s="106" t="s">
        <v>75</v>
      </c>
      <c r="J19" s="184" t="s">
        <v>76</v>
      </c>
      <c r="K19" s="107">
        <v>3</v>
      </c>
      <c r="L19" s="108">
        <v>3</v>
      </c>
    </row>
    <row r="20" spans="1:12" ht="38.25" customHeight="1" x14ac:dyDescent="0.25">
      <c r="A20" s="183">
        <v>3</v>
      </c>
      <c r="B20" s="106" t="s">
        <v>142</v>
      </c>
      <c r="C20" s="184" t="s">
        <v>143</v>
      </c>
      <c r="D20" s="107">
        <v>3</v>
      </c>
      <c r="E20" s="108">
        <v>6</v>
      </c>
      <c r="F20" s="172"/>
      <c r="G20" s="172"/>
      <c r="H20" s="183">
        <v>7</v>
      </c>
      <c r="I20" s="106" t="s">
        <v>23</v>
      </c>
      <c r="J20" s="184" t="s">
        <v>24</v>
      </c>
      <c r="K20" s="107">
        <v>3</v>
      </c>
      <c r="L20" s="108">
        <v>3</v>
      </c>
    </row>
    <row r="21" spans="1:12" ht="38.25" customHeight="1" x14ac:dyDescent="0.25">
      <c r="A21" s="183">
        <v>4</v>
      </c>
      <c r="B21" s="106" t="s">
        <v>144</v>
      </c>
      <c r="C21" s="184" t="s">
        <v>145</v>
      </c>
      <c r="D21" s="107">
        <v>3</v>
      </c>
      <c r="E21" s="108">
        <v>6</v>
      </c>
      <c r="F21" s="172"/>
      <c r="G21" s="172"/>
      <c r="H21" s="183"/>
      <c r="I21" s="106" t="s">
        <v>25</v>
      </c>
      <c r="J21" s="184" t="s">
        <v>26</v>
      </c>
      <c r="K21" s="107">
        <v>3</v>
      </c>
      <c r="L21" s="108">
        <v>3</v>
      </c>
    </row>
    <row r="22" spans="1:12" ht="38.25" customHeight="1" x14ac:dyDescent="0.25">
      <c r="A22" s="183"/>
      <c r="B22" s="106"/>
      <c r="C22" s="139"/>
      <c r="D22" s="107"/>
      <c r="E22" s="108"/>
      <c r="F22" s="172"/>
      <c r="G22" s="172"/>
      <c r="H22" s="183">
        <v>8</v>
      </c>
      <c r="I22" s="106" t="s">
        <v>146</v>
      </c>
      <c r="J22" s="184" t="s">
        <v>147</v>
      </c>
      <c r="K22" s="107">
        <v>3</v>
      </c>
      <c r="L22" s="108">
        <v>6</v>
      </c>
    </row>
    <row r="23" spans="1:12" ht="38.25" customHeight="1" x14ac:dyDescent="0.25">
      <c r="A23" s="183"/>
      <c r="B23" s="106"/>
      <c r="C23" s="106"/>
      <c r="D23" s="107"/>
      <c r="E23" s="108"/>
      <c r="F23" s="172"/>
      <c r="G23" s="172"/>
      <c r="H23" s="183">
        <v>9</v>
      </c>
      <c r="I23" s="106" t="s">
        <v>148</v>
      </c>
      <c r="J23" s="184" t="s">
        <v>149</v>
      </c>
      <c r="K23" s="107">
        <v>3</v>
      </c>
      <c r="L23" s="108">
        <v>6</v>
      </c>
    </row>
    <row r="24" spans="1:12" ht="38.25" customHeight="1" thickBot="1" x14ac:dyDescent="0.45">
      <c r="A24" s="185"/>
      <c r="B24" s="186"/>
      <c r="C24" s="187" t="s">
        <v>33</v>
      </c>
      <c r="D24" s="188">
        <f>SUM(D18:D22)</f>
        <v>14</v>
      </c>
      <c r="E24" s="189">
        <f>SUM(E18:E22)</f>
        <v>20</v>
      </c>
      <c r="F24" s="190"/>
      <c r="G24" s="191"/>
      <c r="H24" s="185"/>
      <c r="I24" s="187"/>
      <c r="J24" s="187" t="s">
        <v>33</v>
      </c>
      <c r="K24" s="188">
        <f>SUM(K18:K23)-K21</f>
        <v>15</v>
      </c>
      <c r="L24" s="189">
        <f>SUM(L18:L23)</f>
        <v>24</v>
      </c>
    </row>
    <row r="25" spans="1:12" ht="25.5" customHeight="1" thickBot="1" x14ac:dyDescent="0.4">
      <c r="A25" s="154"/>
      <c r="B25" s="157"/>
      <c r="C25" s="192"/>
      <c r="D25" s="155"/>
      <c r="F25" s="176" t="s">
        <v>65</v>
      </c>
      <c r="G25" s="193"/>
      <c r="H25" s="194"/>
      <c r="I25" s="192"/>
      <c r="J25" s="192"/>
      <c r="K25" s="155"/>
      <c r="L25" s="155"/>
    </row>
    <row r="26" spans="1:12" ht="38.25" customHeight="1" thickBot="1" x14ac:dyDescent="0.4">
      <c r="A26" s="384" t="s">
        <v>34</v>
      </c>
      <c r="B26" s="385"/>
      <c r="C26" s="385"/>
      <c r="D26" s="385"/>
      <c r="E26" s="386"/>
      <c r="F26" s="155"/>
      <c r="G26" s="177"/>
      <c r="H26" s="384" t="s">
        <v>35</v>
      </c>
      <c r="I26" s="385"/>
      <c r="J26" s="385"/>
      <c r="K26" s="385"/>
      <c r="L26" s="386"/>
    </row>
    <row r="27" spans="1:12" ht="38.25" customHeight="1" x14ac:dyDescent="0.35">
      <c r="A27" s="178" t="s">
        <v>6</v>
      </c>
      <c r="B27" s="179" t="s">
        <v>7</v>
      </c>
      <c r="C27" s="179" t="s">
        <v>8</v>
      </c>
      <c r="D27" s="180" t="s">
        <v>9</v>
      </c>
      <c r="E27" s="181" t="s">
        <v>16</v>
      </c>
      <c r="F27" s="182"/>
      <c r="G27" s="177"/>
      <c r="H27" s="178" t="s">
        <v>6</v>
      </c>
      <c r="I27" s="179" t="s">
        <v>7</v>
      </c>
      <c r="J27" s="179" t="s">
        <v>8</v>
      </c>
      <c r="K27" s="179" t="s">
        <v>9</v>
      </c>
      <c r="L27" s="181" t="s">
        <v>16</v>
      </c>
    </row>
    <row r="28" spans="1:12" ht="38.25" customHeight="1" x14ac:dyDescent="0.35">
      <c r="A28" s="195">
        <v>10</v>
      </c>
      <c r="B28" s="106" t="s">
        <v>36</v>
      </c>
      <c r="C28" s="184" t="s">
        <v>37</v>
      </c>
      <c r="D28" s="107">
        <v>3</v>
      </c>
      <c r="E28" s="108">
        <v>3</v>
      </c>
      <c r="F28" s="182"/>
      <c r="G28" s="177"/>
      <c r="H28" s="195">
        <v>17</v>
      </c>
      <c r="I28" s="106" t="s">
        <v>38</v>
      </c>
      <c r="J28" s="184" t="s">
        <v>39</v>
      </c>
      <c r="K28" s="107">
        <v>2</v>
      </c>
      <c r="L28" s="108">
        <v>2</v>
      </c>
    </row>
    <row r="29" spans="1:12" ht="38.25" customHeight="1" x14ac:dyDescent="0.35">
      <c r="A29" s="195">
        <v>11</v>
      </c>
      <c r="B29" s="106" t="s">
        <v>40</v>
      </c>
      <c r="C29" s="184" t="s">
        <v>41</v>
      </c>
      <c r="D29" s="107">
        <v>2</v>
      </c>
      <c r="E29" s="108">
        <v>2</v>
      </c>
      <c r="F29" s="182"/>
      <c r="G29" s="177"/>
      <c r="H29" s="195">
        <v>18</v>
      </c>
      <c r="I29" s="106" t="s">
        <v>150</v>
      </c>
      <c r="J29" s="184" t="s">
        <v>151</v>
      </c>
      <c r="K29" s="107">
        <v>3</v>
      </c>
      <c r="L29" s="108">
        <v>6</v>
      </c>
    </row>
    <row r="30" spans="1:12" ht="38.25" customHeight="1" x14ac:dyDescent="0.35">
      <c r="A30" s="195">
        <v>12</v>
      </c>
      <c r="B30" s="106" t="s">
        <v>152</v>
      </c>
      <c r="C30" s="184" t="s">
        <v>153</v>
      </c>
      <c r="D30" s="107">
        <v>3</v>
      </c>
      <c r="E30" s="108">
        <v>6</v>
      </c>
      <c r="F30" s="182"/>
      <c r="G30" s="177"/>
      <c r="H30" s="195">
        <v>19</v>
      </c>
      <c r="I30" s="106" t="s">
        <v>154</v>
      </c>
      <c r="J30" s="184" t="s">
        <v>155</v>
      </c>
      <c r="K30" s="107">
        <v>3</v>
      </c>
      <c r="L30" s="108">
        <v>6</v>
      </c>
    </row>
    <row r="31" spans="1:12" ht="38.25" customHeight="1" x14ac:dyDescent="0.35">
      <c r="A31" s="195">
        <v>13</v>
      </c>
      <c r="B31" s="106" t="s">
        <v>156</v>
      </c>
      <c r="C31" s="184" t="s">
        <v>157</v>
      </c>
      <c r="D31" s="107">
        <v>3</v>
      </c>
      <c r="E31" s="108">
        <v>6</v>
      </c>
      <c r="F31" s="182"/>
      <c r="G31" s="177"/>
      <c r="H31" s="195">
        <v>20</v>
      </c>
      <c r="I31" s="106" t="s">
        <v>158</v>
      </c>
      <c r="J31" s="184" t="s">
        <v>159</v>
      </c>
      <c r="K31" s="107">
        <v>3</v>
      </c>
      <c r="L31" s="108">
        <v>6</v>
      </c>
    </row>
    <row r="32" spans="1:12" ht="38.25" customHeight="1" x14ac:dyDescent="0.35">
      <c r="A32" s="195">
        <v>14</v>
      </c>
      <c r="B32" s="106" t="s">
        <v>160</v>
      </c>
      <c r="C32" s="184" t="s">
        <v>161</v>
      </c>
      <c r="D32" s="107">
        <v>3</v>
      </c>
      <c r="E32" s="108">
        <v>6</v>
      </c>
      <c r="F32" s="182"/>
      <c r="G32" s="177"/>
      <c r="H32" s="196">
        <v>21</v>
      </c>
      <c r="I32" s="106" t="s">
        <v>21</v>
      </c>
      <c r="J32" s="184" t="s">
        <v>22</v>
      </c>
      <c r="K32" s="107">
        <v>2</v>
      </c>
      <c r="L32" s="108">
        <v>2</v>
      </c>
    </row>
    <row r="33" spans="1:12" ht="73.5" customHeight="1" x14ac:dyDescent="0.35">
      <c r="A33" s="195"/>
      <c r="B33" s="197"/>
      <c r="C33" s="198" t="s">
        <v>298</v>
      </c>
      <c r="D33" s="199">
        <v>6</v>
      </c>
      <c r="E33" s="200">
        <v>6</v>
      </c>
      <c r="F33" s="182"/>
      <c r="G33" s="177"/>
      <c r="H33" s="195" t="s">
        <v>131</v>
      </c>
      <c r="I33" s="201"/>
      <c r="J33" s="202" t="s">
        <v>133</v>
      </c>
      <c r="K33" s="199">
        <v>6</v>
      </c>
      <c r="L33" s="200">
        <v>6</v>
      </c>
    </row>
    <row r="34" spans="1:12" ht="38.25" customHeight="1" x14ac:dyDescent="0.35">
      <c r="A34" s="195"/>
      <c r="B34" s="201" t="s">
        <v>84</v>
      </c>
      <c r="C34" s="198" t="s">
        <v>85</v>
      </c>
      <c r="D34" s="203">
        <v>3</v>
      </c>
      <c r="E34" s="204">
        <v>3</v>
      </c>
      <c r="F34" s="182"/>
      <c r="G34" s="177"/>
      <c r="H34" s="195"/>
      <c r="I34" s="201" t="s">
        <v>45</v>
      </c>
      <c r="J34" s="198" t="s">
        <v>81</v>
      </c>
      <c r="K34" s="203">
        <v>3</v>
      </c>
      <c r="L34" s="204">
        <v>3</v>
      </c>
    </row>
    <row r="35" spans="1:12" ht="77.400000000000006" customHeight="1" x14ac:dyDescent="0.4">
      <c r="A35" s="195" t="s">
        <v>107</v>
      </c>
      <c r="B35" s="205"/>
      <c r="C35" s="117" t="s">
        <v>299</v>
      </c>
      <c r="D35" s="118">
        <v>6</v>
      </c>
      <c r="E35" s="112">
        <v>6</v>
      </c>
      <c r="F35" s="182"/>
      <c r="G35" s="177"/>
      <c r="H35" s="195"/>
      <c r="I35" s="201" t="s">
        <v>87</v>
      </c>
      <c r="J35" s="198" t="s">
        <v>88</v>
      </c>
      <c r="K35" s="203">
        <v>3</v>
      </c>
      <c r="L35" s="204">
        <v>3</v>
      </c>
    </row>
    <row r="36" spans="1:12" ht="46.5" customHeight="1" x14ac:dyDescent="0.35">
      <c r="A36" s="195"/>
      <c r="B36" s="201" t="s">
        <v>94</v>
      </c>
      <c r="C36" s="198" t="s">
        <v>95</v>
      </c>
      <c r="D36" s="203">
        <v>3</v>
      </c>
      <c r="E36" s="204">
        <v>3</v>
      </c>
      <c r="F36" s="182"/>
      <c r="G36" s="177"/>
      <c r="H36" s="195"/>
      <c r="I36" s="201" t="s">
        <v>162</v>
      </c>
      <c r="J36" s="198" t="s">
        <v>28</v>
      </c>
      <c r="K36" s="203">
        <v>3</v>
      </c>
      <c r="L36" s="204">
        <v>3</v>
      </c>
    </row>
    <row r="37" spans="1:12" ht="29.4" customHeight="1" x14ac:dyDescent="0.35">
      <c r="A37" s="195"/>
      <c r="B37" s="201" t="s">
        <v>86</v>
      </c>
      <c r="C37" s="198" t="s">
        <v>108</v>
      </c>
      <c r="D37" s="203">
        <v>3</v>
      </c>
      <c r="E37" s="204">
        <v>3</v>
      </c>
      <c r="F37" s="182"/>
      <c r="G37" s="177"/>
      <c r="H37" s="195"/>
      <c r="I37" s="201" t="s">
        <v>163</v>
      </c>
      <c r="J37" s="198" t="s">
        <v>121</v>
      </c>
      <c r="K37" s="203">
        <v>3</v>
      </c>
      <c r="L37" s="204">
        <v>3</v>
      </c>
    </row>
    <row r="38" spans="1:12" ht="29.4" customHeight="1" x14ac:dyDescent="0.35">
      <c r="A38" s="195"/>
      <c r="B38" s="201" t="s">
        <v>79</v>
      </c>
      <c r="C38" s="198" t="s">
        <v>80</v>
      </c>
      <c r="D38" s="203">
        <v>3</v>
      </c>
      <c r="E38" s="204">
        <v>3</v>
      </c>
      <c r="F38" s="182"/>
      <c r="G38" s="177"/>
      <c r="H38" s="195"/>
      <c r="I38" s="201" t="s">
        <v>29</v>
      </c>
      <c r="J38" s="198" t="s">
        <v>30</v>
      </c>
      <c r="K38" s="203">
        <v>3</v>
      </c>
      <c r="L38" s="204">
        <v>3</v>
      </c>
    </row>
    <row r="39" spans="1:12" ht="27.9" customHeight="1" x14ac:dyDescent="0.35">
      <c r="A39" s="195"/>
      <c r="B39" s="201" t="s">
        <v>46</v>
      </c>
      <c r="C39" s="198" t="s">
        <v>47</v>
      </c>
      <c r="D39" s="203">
        <v>3</v>
      </c>
      <c r="E39" s="204">
        <v>3</v>
      </c>
      <c r="F39" s="182"/>
      <c r="G39" s="177"/>
      <c r="H39" s="195"/>
      <c r="I39" s="201" t="s">
        <v>31</v>
      </c>
      <c r="J39" s="198" t="s">
        <v>32</v>
      </c>
      <c r="K39" s="203">
        <v>3</v>
      </c>
      <c r="L39" s="204">
        <v>3</v>
      </c>
    </row>
    <row r="40" spans="1:12" ht="27.9" customHeight="1" x14ac:dyDescent="0.35">
      <c r="A40" s="195"/>
      <c r="B40" s="201" t="s">
        <v>92</v>
      </c>
      <c r="C40" s="198" t="s">
        <v>93</v>
      </c>
      <c r="D40" s="203">
        <v>3</v>
      </c>
      <c r="E40" s="204">
        <v>3</v>
      </c>
      <c r="F40" s="182"/>
      <c r="G40" s="177"/>
      <c r="H40" s="195"/>
      <c r="I40" s="201" t="s">
        <v>291</v>
      </c>
      <c r="J40" s="198" t="s">
        <v>292</v>
      </c>
      <c r="K40" s="203">
        <v>3</v>
      </c>
      <c r="L40" s="204">
        <v>3</v>
      </c>
    </row>
    <row r="41" spans="1:12" ht="27.9" customHeight="1" x14ac:dyDescent="0.35">
      <c r="A41" s="195"/>
      <c r="B41" s="201" t="s">
        <v>50</v>
      </c>
      <c r="C41" s="198" t="s">
        <v>51</v>
      </c>
      <c r="D41" s="203">
        <v>3</v>
      </c>
      <c r="E41" s="204">
        <v>3</v>
      </c>
      <c r="F41" s="182"/>
      <c r="G41" s="177"/>
      <c r="H41" s="195"/>
      <c r="I41" s="119"/>
      <c r="J41" s="120"/>
      <c r="K41" s="121"/>
      <c r="L41" s="122"/>
    </row>
    <row r="42" spans="1:12" ht="27.9" customHeight="1" x14ac:dyDescent="0.35">
      <c r="A42" s="195"/>
      <c r="B42" s="201" t="s">
        <v>54</v>
      </c>
      <c r="C42" s="198" t="s">
        <v>55</v>
      </c>
      <c r="D42" s="203">
        <v>3</v>
      </c>
      <c r="E42" s="204">
        <v>3</v>
      </c>
      <c r="F42" s="182"/>
      <c r="G42" s="177"/>
      <c r="H42" s="195"/>
      <c r="I42" s="113"/>
      <c r="J42" s="124"/>
      <c r="K42" s="114"/>
      <c r="L42" s="115"/>
    </row>
    <row r="43" spans="1:12" ht="27.9" customHeight="1" x14ac:dyDescent="0.35">
      <c r="A43" s="195"/>
      <c r="B43" s="201" t="s">
        <v>48</v>
      </c>
      <c r="C43" s="198" t="s">
        <v>49</v>
      </c>
      <c r="D43" s="203">
        <v>3</v>
      </c>
      <c r="E43" s="204">
        <v>3</v>
      </c>
      <c r="F43" s="182"/>
      <c r="G43" s="177"/>
      <c r="H43" s="195"/>
      <c r="I43" s="121"/>
      <c r="J43" s="106"/>
      <c r="K43" s="107"/>
      <c r="L43" s="115"/>
    </row>
    <row r="44" spans="1:12" ht="27.9" customHeight="1" x14ac:dyDescent="0.35">
      <c r="A44" s="195"/>
      <c r="B44" s="201" t="s">
        <v>43</v>
      </c>
      <c r="C44" s="198" t="s">
        <v>44</v>
      </c>
      <c r="D44" s="203">
        <v>3</v>
      </c>
      <c r="E44" s="204">
        <v>3</v>
      </c>
      <c r="F44" s="182"/>
      <c r="G44" s="177"/>
      <c r="H44" s="195"/>
      <c r="I44" s="121"/>
      <c r="J44" s="106"/>
      <c r="K44" s="107"/>
      <c r="L44" s="115"/>
    </row>
    <row r="45" spans="1:12" ht="27.9" customHeight="1" x14ac:dyDescent="0.35">
      <c r="A45" s="195"/>
      <c r="B45" s="201" t="s">
        <v>77</v>
      </c>
      <c r="C45" s="198" t="s">
        <v>78</v>
      </c>
      <c r="D45" s="203">
        <v>3</v>
      </c>
      <c r="E45" s="204">
        <v>3</v>
      </c>
      <c r="F45" s="182"/>
      <c r="G45" s="177"/>
      <c r="H45" s="195"/>
      <c r="I45" s="121"/>
      <c r="J45" s="106"/>
      <c r="K45" s="107"/>
      <c r="L45" s="115"/>
    </row>
    <row r="46" spans="1:12" ht="27.9" customHeight="1" x14ac:dyDescent="0.35">
      <c r="A46" s="195"/>
      <c r="B46" s="201" t="s">
        <v>89</v>
      </c>
      <c r="C46" s="198" t="s">
        <v>119</v>
      </c>
      <c r="D46" s="203">
        <v>3</v>
      </c>
      <c r="E46" s="204">
        <v>3</v>
      </c>
      <c r="F46" s="182"/>
      <c r="G46" s="177"/>
      <c r="H46" s="195"/>
      <c r="I46" s="121"/>
      <c r="J46" s="106"/>
      <c r="K46" s="107"/>
      <c r="L46" s="115"/>
    </row>
    <row r="47" spans="1:12" ht="27.9" customHeight="1" x14ac:dyDescent="0.35">
      <c r="A47" s="195"/>
      <c r="B47" s="201" t="s">
        <v>90</v>
      </c>
      <c r="C47" s="198" t="s">
        <v>91</v>
      </c>
      <c r="D47" s="203">
        <v>3</v>
      </c>
      <c r="E47" s="204">
        <v>3</v>
      </c>
      <c r="F47" s="182"/>
      <c r="G47" s="177"/>
      <c r="H47" s="195"/>
      <c r="I47" s="121"/>
      <c r="J47" s="106"/>
      <c r="K47" s="107"/>
      <c r="L47" s="115"/>
    </row>
    <row r="48" spans="1:12" ht="27.9" customHeight="1" x14ac:dyDescent="0.35">
      <c r="A48" s="195"/>
      <c r="B48" s="201" t="s">
        <v>52</v>
      </c>
      <c r="C48" s="198" t="s">
        <v>53</v>
      </c>
      <c r="D48" s="203">
        <v>3</v>
      </c>
      <c r="E48" s="204">
        <v>3</v>
      </c>
      <c r="F48" s="182"/>
      <c r="G48" s="177"/>
      <c r="H48" s="195"/>
      <c r="I48" s="121"/>
      <c r="J48" s="106"/>
      <c r="K48" s="107"/>
      <c r="L48" s="115"/>
    </row>
    <row r="49" spans="1:13" ht="38.1" customHeight="1" thickBot="1" x14ac:dyDescent="0.3">
      <c r="A49" s="206"/>
      <c r="B49" s="207"/>
      <c r="C49" s="207" t="s">
        <v>33</v>
      </c>
      <c r="D49" s="208">
        <f>SUM(D28:D32,D35)</f>
        <v>20</v>
      </c>
      <c r="E49" s="209">
        <f>SUM(E28:E32,E35)</f>
        <v>29</v>
      </c>
      <c r="F49" s="210"/>
      <c r="G49" s="211"/>
      <c r="H49" s="206"/>
      <c r="I49" s="207"/>
      <c r="J49" s="207" t="s">
        <v>33</v>
      </c>
      <c r="K49" s="212">
        <f>SUM(K28:K33)</f>
        <v>19</v>
      </c>
      <c r="L49" s="209">
        <f>SUM(L28:L33)</f>
        <v>28</v>
      </c>
    </row>
    <row r="50" spans="1:13" ht="38.25" customHeight="1" x14ac:dyDescent="0.25">
      <c r="A50" s="172"/>
      <c r="B50" s="363"/>
      <c r="C50" s="363"/>
      <c r="D50" s="210"/>
      <c r="E50" s="210"/>
      <c r="F50" s="210"/>
      <c r="G50" s="211"/>
      <c r="H50" s="172"/>
      <c r="I50" s="363"/>
      <c r="J50" s="363"/>
      <c r="K50" s="364"/>
      <c r="L50" s="210"/>
    </row>
    <row r="51" spans="1:13" ht="49.5" customHeight="1" x14ac:dyDescent="0.35">
      <c r="E51" s="190"/>
      <c r="F51" s="176" t="s">
        <v>296</v>
      </c>
      <c r="G51" s="193"/>
      <c r="H51" s="194"/>
      <c r="I51" s="213"/>
      <c r="J51" s="213"/>
      <c r="K51" s="214"/>
      <c r="L51" s="214"/>
    </row>
    <row r="52" spans="1:13" ht="38.25" customHeight="1" thickBot="1" x14ac:dyDescent="0.4">
      <c r="A52" s="194"/>
      <c r="B52" s="213"/>
      <c r="C52" s="213"/>
      <c r="D52" s="214"/>
      <c r="E52" s="214"/>
      <c r="F52" s="175"/>
      <c r="G52" s="175"/>
      <c r="H52" s="154"/>
      <c r="I52" s="215"/>
      <c r="J52" s="192"/>
      <c r="K52" s="175"/>
      <c r="L52" s="175"/>
    </row>
    <row r="53" spans="1:13" ht="38.25" customHeight="1" thickBot="1" x14ac:dyDescent="0.35">
      <c r="A53" s="384" t="s">
        <v>57</v>
      </c>
      <c r="B53" s="385"/>
      <c r="C53" s="385"/>
      <c r="D53" s="385"/>
      <c r="E53" s="386"/>
      <c r="F53" s="182"/>
      <c r="G53" s="155"/>
      <c r="H53" s="384" t="s">
        <v>58</v>
      </c>
      <c r="I53" s="385"/>
      <c r="J53" s="385"/>
      <c r="K53" s="385"/>
      <c r="L53" s="386"/>
    </row>
    <row r="54" spans="1:13" ht="38.25" customHeight="1" x14ac:dyDescent="0.25">
      <c r="A54" s="178" t="s">
        <v>6</v>
      </c>
      <c r="B54" s="179" t="s">
        <v>7</v>
      </c>
      <c r="C54" s="179" t="s">
        <v>8</v>
      </c>
      <c r="D54" s="179" t="s">
        <v>9</v>
      </c>
      <c r="E54" s="216" t="s">
        <v>16</v>
      </c>
      <c r="F54" s="182"/>
      <c r="G54" s="182"/>
      <c r="H54" s="178" t="s">
        <v>6</v>
      </c>
      <c r="I54" s="179" t="s">
        <v>7</v>
      </c>
      <c r="J54" s="179" t="s">
        <v>8</v>
      </c>
      <c r="K54" s="179" t="s">
        <v>9</v>
      </c>
      <c r="L54" s="181" t="s">
        <v>16</v>
      </c>
    </row>
    <row r="55" spans="1:13" ht="38.25" customHeight="1" x14ac:dyDescent="0.25">
      <c r="A55" s="195">
        <v>24</v>
      </c>
      <c r="B55" s="106" t="s">
        <v>59</v>
      </c>
      <c r="C55" s="184" t="s">
        <v>120</v>
      </c>
      <c r="D55" s="107">
        <v>2</v>
      </c>
      <c r="E55" s="108">
        <v>2</v>
      </c>
      <c r="F55" s="182"/>
      <c r="G55" s="182"/>
      <c r="H55" s="195">
        <v>30</v>
      </c>
      <c r="I55" s="106" t="s">
        <v>60</v>
      </c>
      <c r="J55" s="184" t="s">
        <v>61</v>
      </c>
      <c r="K55" s="107">
        <v>2</v>
      </c>
      <c r="L55" s="108">
        <v>2</v>
      </c>
    </row>
    <row r="56" spans="1:13" ht="38.25" customHeight="1" x14ac:dyDescent="0.25">
      <c r="A56" s="195">
        <v>25</v>
      </c>
      <c r="B56" s="106" t="s">
        <v>164</v>
      </c>
      <c r="C56" s="184" t="s">
        <v>165</v>
      </c>
      <c r="D56" s="107">
        <v>3</v>
      </c>
      <c r="E56" s="108">
        <v>3</v>
      </c>
      <c r="F56" s="182"/>
      <c r="G56" s="182"/>
      <c r="H56" s="195">
        <v>31</v>
      </c>
      <c r="I56" s="106" t="s">
        <v>166</v>
      </c>
      <c r="J56" s="184" t="s">
        <v>167</v>
      </c>
      <c r="K56" s="107">
        <v>3</v>
      </c>
      <c r="L56" s="108">
        <v>3</v>
      </c>
    </row>
    <row r="57" spans="1:13" ht="38.25" customHeight="1" x14ac:dyDescent="0.25">
      <c r="A57" s="195">
        <v>26</v>
      </c>
      <c r="B57" s="106" t="s">
        <v>168</v>
      </c>
      <c r="C57" s="184" t="s">
        <v>169</v>
      </c>
      <c r="D57" s="107">
        <v>3</v>
      </c>
      <c r="E57" s="108">
        <v>3</v>
      </c>
      <c r="F57" s="182"/>
      <c r="G57" s="182"/>
      <c r="H57" s="195">
        <v>32</v>
      </c>
      <c r="I57" s="106" t="s">
        <v>170</v>
      </c>
      <c r="J57" s="184" t="s">
        <v>171</v>
      </c>
      <c r="K57" s="107">
        <v>3</v>
      </c>
      <c r="L57" s="108">
        <v>3</v>
      </c>
    </row>
    <row r="58" spans="1:13" ht="38.25" customHeight="1" x14ac:dyDescent="0.25">
      <c r="A58" s="195">
        <v>27</v>
      </c>
      <c r="B58" s="106" t="s">
        <v>172</v>
      </c>
      <c r="C58" s="184" t="s">
        <v>173</v>
      </c>
      <c r="D58" s="107">
        <v>3</v>
      </c>
      <c r="E58" s="108">
        <v>3</v>
      </c>
      <c r="F58" s="182"/>
      <c r="G58" s="182"/>
      <c r="H58" s="195">
        <v>33</v>
      </c>
      <c r="I58" s="106" t="s">
        <v>174</v>
      </c>
      <c r="J58" s="184" t="s">
        <v>175</v>
      </c>
      <c r="K58" s="107">
        <v>3</v>
      </c>
      <c r="L58" s="108">
        <v>3</v>
      </c>
    </row>
    <row r="59" spans="1:13" ht="38.25" customHeight="1" x14ac:dyDescent="0.25">
      <c r="A59" s="195">
        <v>28</v>
      </c>
      <c r="B59" s="106" t="s">
        <v>179</v>
      </c>
      <c r="C59" s="184" t="s">
        <v>180</v>
      </c>
      <c r="D59" s="107">
        <v>3</v>
      </c>
      <c r="E59" s="108">
        <v>3</v>
      </c>
      <c r="F59" s="182"/>
      <c r="G59" s="182"/>
      <c r="H59" s="195">
        <v>34</v>
      </c>
      <c r="I59" s="106" t="s">
        <v>176</v>
      </c>
      <c r="J59" s="184" t="s">
        <v>177</v>
      </c>
      <c r="K59" s="107">
        <v>3</v>
      </c>
      <c r="L59" s="108">
        <v>3</v>
      </c>
    </row>
    <row r="60" spans="1:13" ht="38.25" customHeight="1" x14ac:dyDescent="0.25">
      <c r="A60" s="195">
        <v>29</v>
      </c>
      <c r="B60" s="106" t="s">
        <v>195</v>
      </c>
      <c r="C60" s="184" t="s">
        <v>196</v>
      </c>
      <c r="D60" s="107">
        <v>3</v>
      </c>
      <c r="E60" s="108">
        <v>3</v>
      </c>
      <c r="F60" s="182"/>
      <c r="G60" s="182"/>
      <c r="H60" s="195" t="s">
        <v>109</v>
      </c>
      <c r="I60" s="201"/>
      <c r="J60" s="202" t="s">
        <v>178</v>
      </c>
      <c r="K60" s="199">
        <v>6</v>
      </c>
      <c r="L60" s="200">
        <v>6</v>
      </c>
    </row>
    <row r="61" spans="1:13" ht="38.25" customHeight="1" x14ac:dyDescent="0.25">
      <c r="A61" s="195"/>
      <c r="B61" s="264"/>
      <c r="C61" s="264"/>
      <c r="D61" s="264"/>
      <c r="E61" s="277"/>
      <c r="F61" s="182"/>
      <c r="G61" s="182"/>
      <c r="H61" s="323"/>
      <c r="I61" s="201" t="s">
        <v>181</v>
      </c>
      <c r="J61" s="198" t="s">
        <v>182</v>
      </c>
      <c r="K61" s="203">
        <v>3</v>
      </c>
      <c r="L61" s="204">
        <v>3</v>
      </c>
    </row>
    <row r="62" spans="1:13" ht="38.25" customHeight="1" x14ac:dyDescent="0.25">
      <c r="A62" s="137"/>
      <c r="B62" s="264"/>
      <c r="C62" s="264"/>
      <c r="D62" s="264"/>
      <c r="E62" s="277"/>
      <c r="F62" s="182"/>
      <c r="G62" s="324"/>
      <c r="H62" s="322"/>
      <c r="I62" s="201" t="s">
        <v>183</v>
      </c>
      <c r="J62" s="198" t="s">
        <v>184</v>
      </c>
      <c r="K62" s="203">
        <v>3</v>
      </c>
      <c r="L62" s="204">
        <v>3</v>
      </c>
    </row>
    <row r="63" spans="1:13" ht="38.25" customHeight="1" x14ac:dyDescent="0.25">
      <c r="A63" s="137"/>
      <c r="B63" s="106"/>
      <c r="C63" s="106"/>
      <c r="D63" s="129"/>
      <c r="E63" s="143"/>
      <c r="F63" s="182"/>
      <c r="G63" s="182"/>
      <c r="H63" s="323"/>
      <c r="I63" s="201" t="s">
        <v>185</v>
      </c>
      <c r="J63" s="198" t="s">
        <v>186</v>
      </c>
      <c r="K63" s="203">
        <v>3</v>
      </c>
      <c r="L63" s="204">
        <v>3</v>
      </c>
    </row>
    <row r="64" spans="1:13" ht="38.25" customHeight="1" x14ac:dyDescent="0.35">
      <c r="A64" s="137"/>
      <c r="B64" s="106"/>
      <c r="C64" s="106"/>
      <c r="D64" s="129"/>
      <c r="E64" s="143"/>
      <c r="F64" s="190"/>
      <c r="G64" s="182"/>
      <c r="H64" s="323"/>
      <c r="I64" s="201" t="s">
        <v>187</v>
      </c>
      <c r="J64" s="198" t="s">
        <v>188</v>
      </c>
      <c r="K64" s="203">
        <v>3</v>
      </c>
      <c r="L64" s="204">
        <v>3</v>
      </c>
      <c r="M64" s="192"/>
    </row>
    <row r="65" spans="1:13" ht="38.25" customHeight="1" x14ac:dyDescent="0.35">
      <c r="A65" s="315"/>
      <c r="B65" s="127"/>
      <c r="C65" s="127"/>
      <c r="D65" s="316"/>
      <c r="E65" s="317"/>
      <c r="F65" s="190"/>
      <c r="G65" s="182"/>
      <c r="H65" s="323">
        <v>37</v>
      </c>
      <c r="I65" s="318"/>
      <c r="J65" s="202" t="s">
        <v>197</v>
      </c>
      <c r="K65" s="332" t="s">
        <v>310</v>
      </c>
      <c r="L65" s="200">
        <v>9</v>
      </c>
      <c r="M65" s="192"/>
    </row>
    <row r="66" spans="1:13" ht="38.25" customHeight="1" x14ac:dyDescent="0.35">
      <c r="A66" s="315"/>
      <c r="B66" s="127"/>
      <c r="C66" s="127"/>
      <c r="D66" s="316"/>
      <c r="E66" s="317"/>
      <c r="F66" s="190"/>
      <c r="G66" s="182"/>
      <c r="H66" s="323"/>
      <c r="I66" s="201" t="s">
        <v>216</v>
      </c>
      <c r="J66" s="198" t="s">
        <v>217</v>
      </c>
      <c r="K66" s="203">
        <v>3</v>
      </c>
      <c r="L66" s="204">
        <v>3</v>
      </c>
      <c r="M66" s="192"/>
    </row>
    <row r="67" spans="1:13" ht="44.4" customHeight="1" thickBot="1" x14ac:dyDescent="0.45">
      <c r="A67" s="206"/>
      <c r="B67" s="186"/>
      <c r="C67" s="187" t="s">
        <v>33</v>
      </c>
      <c r="D67" s="188">
        <f>SUM(D55:D60)</f>
        <v>17</v>
      </c>
      <c r="E67" s="189">
        <f>SUM(E55:E60)</f>
        <v>17</v>
      </c>
      <c r="F67" s="190"/>
      <c r="G67" s="172"/>
      <c r="H67" s="218"/>
      <c r="I67" s="219"/>
      <c r="J67" s="187" t="s">
        <v>33</v>
      </c>
      <c r="K67" s="220">
        <f>SUM(K55:K60)</f>
        <v>20</v>
      </c>
      <c r="L67" s="221">
        <f>SUM(L55:L60)</f>
        <v>20</v>
      </c>
    </row>
    <row r="68" spans="1:13" ht="38.25" customHeight="1" x14ac:dyDescent="0.4">
      <c r="A68" s="172"/>
      <c r="B68" s="222"/>
      <c r="C68" s="223"/>
      <c r="D68" s="190"/>
      <c r="E68" s="190"/>
      <c r="F68" s="176" t="s">
        <v>322</v>
      </c>
      <c r="G68" s="172"/>
      <c r="H68" s="224"/>
      <c r="I68" s="191"/>
      <c r="J68" s="223"/>
      <c r="K68" s="225"/>
      <c r="L68" s="226"/>
    </row>
    <row r="69" spans="1:13" ht="38.25" customHeight="1" x14ac:dyDescent="0.35">
      <c r="A69" s="194"/>
      <c r="B69" s="157"/>
      <c r="C69" s="192"/>
      <c r="D69" s="155"/>
      <c r="E69" s="176"/>
      <c r="F69" s="175"/>
      <c r="G69" s="227"/>
      <c r="H69" s="228"/>
      <c r="I69" s="177"/>
      <c r="K69" s="89"/>
      <c r="L69" s="89"/>
    </row>
    <row r="70" spans="1:13" ht="38.25" customHeight="1" thickBot="1" x14ac:dyDescent="0.4">
      <c r="A70" s="154"/>
      <c r="B70" s="157"/>
      <c r="C70" s="192"/>
      <c r="D70" s="175"/>
      <c r="E70" s="175"/>
      <c r="F70" s="155"/>
      <c r="G70" s="175"/>
      <c r="H70" s="154"/>
      <c r="I70" s="192"/>
      <c r="J70" s="192"/>
      <c r="K70" s="175"/>
      <c r="L70" s="175"/>
    </row>
    <row r="71" spans="1:13" ht="38.25" customHeight="1" thickBot="1" x14ac:dyDescent="0.35">
      <c r="A71" s="384" t="s">
        <v>66</v>
      </c>
      <c r="B71" s="385"/>
      <c r="C71" s="385"/>
      <c r="D71" s="385"/>
      <c r="E71" s="386"/>
      <c r="F71" s="182"/>
      <c r="G71" s="155"/>
      <c r="H71" s="384" t="s">
        <v>67</v>
      </c>
      <c r="I71" s="385"/>
      <c r="J71" s="385"/>
      <c r="K71" s="385"/>
      <c r="L71" s="386"/>
    </row>
    <row r="72" spans="1:13" ht="38.25" customHeight="1" x14ac:dyDescent="0.25">
      <c r="A72" s="178" t="s">
        <v>6</v>
      </c>
      <c r="B72" s="179" t="s">
        <v>7</v>
      </c>
      <c r="C72" s="179" t="s">
        <v>8</v>
      </c>
      <c r="D72" s="179" t="s">
        <v>9</v>
      </c>
      <c r="E72" s="216" t="s">
        <v>16</v>
      </c>
      <c r="F72" s="229"/>
      <c r="G72" s="182"/>
      <c r="H72" s="178" t="s">
        <v>6</v>
      </c>
      <c r="I72" s="179" t="s">
        <v>7</v>
      </c>
      <c r="J72" s="179" t="s">
        <v>8</v>
      </c>
      <c r="K72" s="179" t="s">
        <v>9</v>
      </c>
      <c r="L72" s="216" t="s">
        <v>16</v>
      </c>
    </row>
    <row r="73" spans="1:13" ht="38.25" customHeight="1" x14ac:dyDescent="0.25">
      <c r="A73" s="230">
        <v>38</v>
      </c>
      <c r="B73" s="106" t="s">
        <v>189</v>
      </c>
      <c r="C73" s="184" t="s">
        <v>42</v>
      </c>
      <c r="D73" s="107">
        <v>3</v>
      </c>
      <c r="E73" s="108">
        <v>3</v>
      </c>
      <c r="F73" s="229"/>
      <c r="G73" s="229"/>
      <c r="H73" s="230">
        <v>42</v>
      </c>
      <c r="I73" s="106" t="s">
        <v>190</v>
      </c>
      <c r="J73" s="106" t="s">
        <v>110</v>
      </c>
      <c r="K73" s="107">
        <v>3</v>
      </c>
      <c r="L73" s="108"/>
    </row>
    <row r="74" spans="1:13" ht="90.9" customHeight="1" x14ac:dyDescent="0.25">
      <c r="A74" s="230">
        <v>39</v>
      </c>
      <c r="B74" s="106" t="s">
        <v>191</v>
      </c>
      <c r="C74" s="184" t="s">
        <v>192</v>
      </c>
      <c r="D74" s="107">
        <v>3</v>
      </c>
      <c r="E74" s="108">
        <v>3</v>
      </c>
      <c r="F74" s="229"/>
      <c r="G74" s="229"/>
      <c r="H74" s="230" t="s">
        <v>112</v>
      </c>
      <c r="I74" s="106" t="s">
        <v>193</v>
      </c>
      <c r="J74" s="184" t="s">
        <v>194</v>
      </c>
      <c r="K74" s="107">
        <v>6</v>
      </c>
      <c r="L74" s="108"/>
    </row>
    <row r="75" spans="1:13" ht="38.25" customHeight="1" x14ac:dyDescent="0.25">
      <c r="A75" s="230"/>
      <c r="B75" s="201"/>
      <c r="C75" s="202" t="s">
        <v>178</v>
      </c>
      <c r="D75" s="199">
        <v>6</v>
      </c>
      <c r="E75" s="200">
        <v>6</v>
      </c>
      <c r="F75" s="229"/>
      <c r="G75" s="229"/>
      <c r="H75" s="230"/>
      <c r="I75" s="127"/>
      <c r="J75" s="127"/>
      <c r="K75" s="128"/>
      <c r="L75" s="147"/>
    </row>
    <row r="76" spans="1:13" ht="38.25" customHeight="1" x14ac:dyDescent="0.25">
      <c r="A76" s="230"/>
      <c r="B76" s="201" t="s">
        <v>122</v>
      </c>
      <c r="C76" s="198" t="s">
        <v>123</v>
      </c>
      <c r="D76" s="203">
        <v>3</v>
      </c>
      <c r="E76" s="204">
        <v>3</v>
      </c>
      <c r="F76" s="229"/>
      <c r="G76" s="229"/>
      <c r="H76" s="230"/>
      <c r="I76" s="127"/>
      <c r="J76" s="127"/>
      <c r="K76" s="128"/>
      <c r="L76" s="147"/>
    </row>
    <row r="77" spans="1:13" ht="38.25" customHeight="1" x14ac:dyDescent="0.25">
      <c r="A77" s="230"/>
      <c r="B77" s="201" t="s">
        <v>124</v>
      </c>
      <c r="C77" s="198" t="s">
        <v>125</v>
      </c>
      <c r="D77" s="203">
        <v>3</v>
      </c>
      <c r="E77" s="204">
        <v>3</v>
      </c>
      <c r="F77" s="229"/>
      <c r="G77" s="229"/>
      <c r="H77" s="230"/>
      <c r="I77" s="127"/>
      <c r="J77" s="127"/>
      <c r="K77" s="128"/>
      <c r="L77" s="147"/>
    </row>
    <row r="78" spans="1:13" ht="38.25" customHeight="1" x14ac:dyDescent="0.25">
      <c r="A78" s="230" t="s">
        <v>309</v>
      </c>
      <c r="B78" s="201"/>
      <c r="C78" s="202" t="s">
        <v>197</v>
      </c>
      <c r="D78" s="199">
        <v>9</v>
      </c>
      <c r="E78" s="200">
        <v>9</v>
      </c>
      <c r="F78" s="229"/>
      <c r="G78" s="229"/>
      <c r="H78" s="230"/>
      <c r="I78" s="127"/>
      <c r="J78" s="127"/>
      <c r="K78" s="128"/>
      <c r="L78" s="147"/>
    </row>
    <row r="79" spans="1:13" ht="38.25" customHeight="1" x14ac:dyDescent="0.25">
      <c r="A79" s="230"/>
      <c r="B79" s="201" t="s">
        <v>198</v>
      </c>
      <c r="C79" s="198" t="s">
        <v>199</v>
      </c>
      <c r="D79" s="203">
        <v>3</v>
      </c>
      <c r="E79" s="204">
        <v>3</v>
      </c>
      <c r="F79" s="229"/>
      <c r="G79" s="229"/>
      <c r="H79" s="230"/>
      <c r="I79" s="127"/>
      <c r="J79" s="127"/>
      <c r="K79" s="128"/>
      <c r="L79" s="147"/>
    </row>
    <row r="80" spans="1:13" ht="38.25" customHeight="1" x14ac:dyDescent="0.25">
      <c r="A80" s="230"/>
      <c r="B80" s="201" t="s">
        <v>200</v>
      </c>
      <c r="C80" s="198" t="s">
        <v>201</v>
      </c>
      <c r="D80" s="203">
        <v>3</v>
      </c>
      <c r="E80" s="204">
        <v>3</v>
      </c>
      <c r="F80" s="229"/>
      <c r="G80" s="229"/>
      <c r="H80" s="230"/>
      <c r="I80" s="127"/>
      <c r="J80" s="127"/>
      <c r="K80" s="128"/>
      <c r="L80" s="147"/>
    </row>
    <row r="81" spans="1:12" ht="38.25" customHeight="1" x14ac:dyDescent="0.25">
      <c r="A81" s="230"/>
      <c r="B81" s="201" t="s">
        <v>202</v>
      </c>
      <c r="C81" s="198" t="s">
        <v>203</v>
      </c>
      <c r="D81" s="203">
        <v>3</v>
      </c>
      <c r="E81" s="204">
        <v>3</v>
      </c>
      <c r="F81" s="229"/>
      <c r="G81" s="229"/>
      <c r="H81" s="230"/>
      <c r="I81" s="127"/>
      <c r="J81" s="127"/>
      <c r="K81" s="128"/>
      <c r="L81" s="147"/>
    </row>
    <row r="82" spans="1:12" ht="52.5" customHeight="1" x14ac:dyDescent="0.25">
      <c r="A82" s="230"/>
      <c r="B82" s="201" t="s">
        <v>204</v>
      </c>
      <c r="C82" s="198" t="s">
        <v>205</v>
      </c>
      <c r="D82" s="203">
        <v>3</v>
      </c>
      <c r="E82" s="204">
        <v>3</v>
      </c>
      <c r="F82" s="229"/>
      <c r="G82" s="229"/>
      <c r="H82" s="230"/>
      <c r="I82" s="127"/>
      <c r="J82" s="127"/>
      <c r="K82" s="128"/>
      <c r="L82" s="147"/>
    </row>
    <row r="83" spans="1:12" ht="55.5" customHeight="1" x14ac:dyDescent="0.25">
      <c r="A83" s="230"/>
      <c r="B83" s="201" t="s">
        <v>206</v>
      </c>
      <c r="C83" s="198" t="s">
        <v>207</v>
      </c>
      <c r="D83" s="203">
        <v>3</v>
      </c>
      <c r="E83" s="204">
        <v>3</v>
      </c>
      <c r="F83" s="229"/>
      <c r="G83" s="229"/>
      <c r="H83" s="230"/>
      <c r="I83" s="127"/>
      <c r="J83" s="127"/>
      <c r="K83" s="128"/>
      <c r="L83" s="147"/>
    </row>
    <row r="84" spans="1:12" ht="38.25" customHeight="1" x14ac:dyDescent="0.25">
      <c r="A84" s="230"/>
      <c r="B84" s="201" t="s">
        <v>208</v>
      </c>
      <c r="C84" s="198" t="s">
        <v>209</v>
      </c>
      <c r="D84" s="203">
        <v>3</v>
      </c>
      <c r="E84" s="204">
        <v>3</v>
      </c>
      <c r="F84" s="229"/>
      <c r="G84" s="229"/>
      <c r="H84" s="230"/>
      <c r="I84" s="127"/>
      <c r="J84" s="127"/>
      <c r="K84" s="128"/>
      <c r="L84" s="147"/>
    </row>
    <row r="85" spans="1:12" ht="38.25" customHeight="1" x14ac:dyDescent="0.25">
      <c r="A85" s="230"/>
      <c r="B85" s="201" t="s">
        <v>210</v>
      </c>
      <c r="C85" s="198" t="s">
        <v>211</v>
      </c>
      <c r="D85" s="203">
        <v>3</v>
      </c>
      <c r="E85" s="204">
        <v>3</v>
      </c>
      <c r="F85" s="229"/>
      <c r="G85" s="229"/>
      <c r="H85" s="230"/>
      <c r="I85" s="127"/>
      <c r="J85" s="127"/>
      <c r="K85" s="128"/>
      <c r="L85" s="147"/>
    </row>
    <row r="86" spans="1:12" ht="38.25" customHeight="1" x14ac:dyDescent="0.25">
      <c r="A86" s="230"/>
      <c r="B86" s="201" t="s">
        <v>212</v>
      </c>
      <c r="C86" s="198" t="s">
        <v>213</v>
      </c>
      <c r="D86" s="203">
        <v>3</v>
      </c>
      <c r="E86" s="204">
        <v>3</v>
      </c>
      <c r="F86" s="229"/>
      <c r="G86" s="229"/>
      <c r="H86" s="230"/>
      <c r="I86" s="127"/>
      <c r="J86" s="127"/>
      <c r="K86" s="128"/>
      <c r="L86" s="147"/>
    </row>
    <row r="87" spans="1:12" ht="38.25" customHeight="1" x14ac:dyDescent="0.25">
      <c r="A87" s="230"/>
      <c r="B87" s="201" t="s">
        <v>214</v>
      </c>
      <c r="C87" s="198" t="s">
        <v>215</v>
      </c>
      <c r="D87" s="203">
        <v>3</v>
      </c>
      <c r="E87" s="204">
        <v>3</v>
      </c>
      <c r="F87" s="229"/>
      <c r="G87" s="229"/>
      <c r="H87" s="230"/>
      <c r="I87" s="127"/>
      <c r="J87" s="127"/>
      <c r="K87" s="128"/>
      <c r="L87" s="147"/>
    </row>
    <row r="88" spans="1:12" ht="38.25" customHeight="1" x14ac:dyDescent="0.25">
      <c r="A88" s="230"/>
      <c r="B88" s="201" t="s">
        <v>218</v>
      </c>
      <c r="C88" s="198" t="s">
        <v>219</v>
      </c>
      <c r="D88" s="203">
        <v>3</v>
      </c>
      <c r="E88" s="204">
        <v>3</v>
      </c>
      <c r="F88" s="229"/>
      <c r="G88" s="229"/>
      <c r="H88" s="230"/>
      <c r="I88" s="127"/>
      <c r="J88" s="127"/>
      <c r="K88" s="128"/>
      <c r="L88" s="147"/>
    </row>
    <row r="89" spans="1:12" ht="38.25" customHeight="1" x14ac:dyDescent="0.25">
      <c r="A89" s="230"/>
      <c r="B89" s="201" t="s">
        <v>220</v>
      </c>
      <c r="C89" s="198" t="s">
        <v>135</v>
      </c>
      <c r="D89" s="203">
        <v>3</v>
      </c>
      <c r="E89" s="204">
        <v>3</v>
      </c>
      <c r="F89" s="229"/>
      <c r="G89" s="229"/>
      <c r="H89" s="230"/>
      <c r="I89" s="127"/>
      <c r="J89" s="127"/>
      <c r="K89" s="128"/>
      <c r="L89" s="147"/>
    </row>
    <row r="90" spans="1:12" ht="38.25" customHeight="1" x14ac:dyDescent="0.25">
      <c r="A90" s="230"/>
      <c r="B90" s="201" t="s">
        <v>221</v>
      </c>
      <c r="C90" s="198" t="s">
        <v>222</v>
      </c>
      <c r="D90" s="203">
        <v>3</v>
      </c>
      <c r="E90" s="204">
        <v>3</v>
      </c>
      <c r="F90" s="229"/>
      <c r="G90" s="229"/>
      <c r="H90" s="230"/>
      <c r="I90" s="127"/>
      <c r="J90" s="127"/>
      <c r="K90" s="128"/>
      <c r="L90" s="147"/>
    </row>
    <row r="91" spans="1:12" ht="38.25" customHeight="1" x14ac:dyDescent="0.25">
      <c r="A91" s="230"/>
      <c r="B91" s="201" t="s">
        <v>223</v>
      </c>
      <c r="C91" s="198" t="s">
        <v>224</v>
      </c>
      <c r="D91" s="203">
        <v>3</v>
      </c>
      <c r="E91" s="204">
        <v>3</v>
      </c>
      <c r="F91" s="229"/>
      <c r="G91" s="229"/>
      <c r="H91" s="230"/>
      <c r="I91" s="127"/>
      <c r="J91" s="127"/>
      <c r="K91" s="128"/>
      <c r="L91" s="147"/>
    </row>
    <row r="92" spans="1:12" ht="38.25" customHeight="1" x14ac:dyDescent="0.25">
      <c r="A92" s="230"/>
      <c r="B92" s="201" t="s">
        <v>225</v>
      </c>
      <c r="C92" s="198" t="s">
        <v>226</v>
      </c>
      <c r="D92" s="203">
        <v>3</v>
      </c>
      <c r="E92" s="204">
        <v>3</v>
      </c>
      <c r="F92" s="229"/>
      <c r="G92" s="229"/>
      <c r="H92" s="230"/>
      <c r="I92" s="127"/>
      <c r="J92" s="127"/>
      <c r="K92" s="128"/>
      <c r="L92" s="147"/>
    </row>
    <row r="93" spans="1:12" ht="38.25" customHeight="1" x14ac:dyDescent="0.25">
      <c r="A93" s="230"/>
      <c r="B93" s="201" t="s">
        <v>227</v>
      </c>
      <c r="C93" s="198" t="s">
        <v>126</v>
      </c>
      <c r="D93" s="203">
        <v>3</v>
      </c>
      <c r="E93" s="204">
        <v>3</v>
      </c>
      <c r="F93" s="229"/>
      <c r="G93" s="229"/>
      <c r="H93" s="230"/>
      <c r="I93" s="127"/>
      <c r="J93" s="127"/>
      <c r="K93" s="128"/>
      <c r="L93" s="147"/>
    </row>
    <row r="94" spans="1:12" ht="38.25" customHeight="1" x14ac:dyDescent="0.25">
      <c r="A94" s="230"/>
      <c r="B94" s="201" t="s">
        <v>228</v>
      </c>
      <c r="C94" s="198" t="s">
        <v>229</v>
      </c>
      <c r="D94" s="203">
        <v>3</v>
      </c>
      <c r="E94" s="204">
        <v>3</v>
      </c>
      <c r="F94" s="229"/>
      <c r="G94" s="229"/>
      <c r="H94" s="230"/>
      <c r="I94" s="127"/>
      <c r="J94" s="127"/>
      <c r="K94" s="128"/>
      <c r="L94" s="147"/>
    </row>
    <row r="95" spans="1:12" ht="38.25" customHeight="1" x14ac:dyDescent="0.25">
      <c r="A95" s="230"/>
      <c r="B95" s="201" t="s">
        <v>230</v>
      </c>
      <c r="C95" s="198" t="s">
        <v>139</v>
      </c>
      <c r="D95" s="203">
        <v>3</v>
      </c>
      <c r="E95" s="204">
        <v>3</v>
      </c>
      <c r="F95" s="229"/>
      <c r="G95" s="229"/>
      <c r="H95" s="230"/>
      <c r="I95" s="127"/>
      <c r="J95" s="127"/>
      <c r="K95" s="128"/>
      <c r="L95" s="147"/>
    </row>
    <row r="96" spans="1:12" ht="38.25" customHeight="1" x14ac:dyDescent="0.25">
      <c r="A96" s="230"/>
      <c r="B96" s="201" t="s">
        <v>231</v>
      </c>
      <c r="C96" s="198" t="s">
        <v>62</v>
      </c>
      <c r="D96" s="203">
        <v>3</v>
      </c>
      <c r="E96" s="204">
        <v>3</v>
      </c>
      <c r="F96" s="229"/>
      <c r="G96" s="229"/>
      <c r="H96" s="230"/>
      <c r="I96" s="127"/>
      <c r="J96" s="127"/>
      <c r="K96" s="128"/>
      <c r="L96" s="147"/>
    </row>
    <row r="97" spans="1:12" ht="38.25" customHeight="1" x14ac:dyDescent="0.25">
      <c r="A97" s="230"/>
      <c r="B97" s="201" t="s">
        <v>232</v>
      </c>
      <c r="C97" s="198" t="s">
        <v>233</v>
      </c>
      <c r="D97" s="203">
        <v>3</v>
      </c>
      <c r="E97" s="204">
        <v>3</v>
      </c>
      <c r="F97" s="229"/>
      <c r="G97" s="229"/>
      <c r="H97" s="230"/>
      <c r="I97" s="127"/>
      <c r="J97" s="127"/>
      <c r="K97" s="128"/>
      <c r="L97" s="147"/>
    </row>
    <row r="98" spans="1:12" ht="38.25" customHeight="1" x14ac:dyDescent="0.25">
      <c r="A98" s="230"/>
      <c r="B98" s="201" t="s">
        <v>127</v>
      </c>
      <c r="C98" s="198" t="s">
        <v>128</v>
      </c>
      <c r="D98" s="203">
        <v>3</v>
      </c>
      <c r="E98" s="204">
        <v>3</v>
      </c>
      <c r="F98" s="229"/>
      <c r="G98" s="229"/>
      <c r="H98" s="230"/>
      <c r="I98" s="127"/>
      <c r="J98" s="127"/>
      <c r="K98" s="128"/>
      <c r="L98" s="147"/>
    </row>
    <row r="99" spans="1:12" ht="38.25" customHeight="1" x14ac:dyDescent="0.25">
      <c r="A99" s="230"/>
      <c r="B99" s="201" t="s">
        <v>129</v>
      </c>
      <c r="C99" s="198" t="s">
        <v>130</v>
      </c>
      <c r="D99" s="203">
        <v>3</v>
      </c>
      <c r="E99" s="204">
        <v>3</v>
      </c>
      <c r="G99" s="229"/>
      <c r="H99" s="230"/>
      <c r="I99" s="106"/>
      <c r="J99" s="106"/>
      <c r="K99" s="107"/>
      <c r="L99" s="108"/>
    </row>
    <row r="100" spans="1:12" ht="38.25" customHeight="1" thickBot="1" x14ac:dyDescent="0.4">
      <c r="A100" s="206"/>
      <c r="B100" s="207"/>
      <c r="C100" s="207" t="s">
        <v>33</v>
      </c>
      <c r="D100" s="231">
        <f>SUM(D73:D74,D78)</f>
        <v>15</v>
      </c>
      <c r="E100" s="232">
        <f>SUM(E73:E74,E78)</f>
        <v>15</v>
      </c>
      <c r="F100" s="233"/>
      <c r="G100" s="211"/>
      <c r="H100" s="166"/>
      <c r="I100" s="234"/>
      <c r="J100" s="234" t="s">
        <v>33</v>
      </c>
      <c r="K100" s="235">
        <f>SUM(K73:K74)</f>
        <v>9</v>
      </c>
      <c r="L100" s="236">
        <f>SUM(L73:L99)</f>
        <v>0</v>
      </c>
    </row>
    <row r="101" spans="1:12" ht="38.25" customHeight="1" x14ac:dyDescent="0.4">
      <c r="A101" s="237"/>
      <c r="B101" s="222"/>
      <c r="C101" s="345" t="s">
        <v>105</v>
      </c>
      <c r="D101" s="346"/>
      <c r="E101" s="347">
        <f>D24+K24+D49+K49+D67+K67+D100+K100</f>
        <v>129</v>
      </c>
      <c r="F101" s="348"/>
      <c r="G101" s="346"/>
      <c r="H101" s="349"/>
      <c r="I101" s="350"/>
      <c r="J101" s="351"/>
      <c r="K101" s="237"/>
      <c r="L101" s="237"/>
    </row>
    <row r="102" spans="1:12" s="241" customFormat="1" ht="22.8" x14ac:dyDescent="0.4">
      <c r="A102" s="237"/>
      <c r="B102" s="222"/>
      <c r="C102" s="352"/>
      <c r="D102" s="348"/>
      <c r="E102" s="348"/>
      <c r="F102" s="353"/>
      <c r="G102" s="348"/>
      <c r="H102" s="348"/>
      <c r="I102" s="351"/>
      <c r="J102" s="349" t="s">
        <v>335</v>
      </c>
      <c r="K102" s="237"/>
      <c r="L102" s="237"/>
    </row>
    <row r="103" spans="1:12" s="241" customFormat="1" ht="22.8" x14ac:dyDescent="0.4">
      <c r="A103" s="242"/>
      <c r="B103" s="156"/>
      <c r="C103" s="353"/>
      <c r="D103" s="353"/>
      <c r="E103" s="353"/>
      <c r="F103" s="353"/>
      <c r="G103" s="353"/>
      <c r="H103" s="353"/>
      <c r="I103" s="352"/>
      <c r="J103" s="354" t="s">
        <v>71</v>
      </c>
      <c r="K103" s="190"/>
      <c r="L103" s="190"/>
    </row>
    <row r="104" spans="1:12" s="241" customFormat="1" ht="22.8" x14ac:dyDescent="0.4">
      <c r="A104" s="237"/>
      <c r="B104" s="222"/>
      <c r="C104" s="354" t="s">
        <v>72</v>
      </c>
      <c r="D104" s="353"/>
      <c r="E104" s="353"/>
      <c r="F104" s="355" t="s">
        <v>327</v>
      </c>
      <c r="G104" s="353"/>
      <c r="H104" s="353"/>
      <c r="I104" s="351"/>
      <c r="J104" s="356" t="s">
        <v>73</v>
      </c>
      <c r="K104" s="237"/>
      <c r="L104" s="237"/>
    </row>
    <row r="105" spans="1:12" s="241" customFormat="1" ht="25.2" x14ac:dyDescent="0.4">
      <c r="A105" s="237"/>
      <c r="B105" s="222"/>
      <c r="C105" s="409" t="s">
        <v>336</v>
      </c>
      <c r="D105" s="348"/>
      <c r="E105" s="348"/>
      <c r="F105" s="409" t="s">
        <v>336</v>
      </c>
      <c r="G105" s="348"/>
      <c r="H105" s="354"/>
      <c r="I105" s="353"/>
      <c r="J105" s="409" t="s">
        <v>336</v>
      </c>
      <c r="K105" s="237"/>
      <c r="L105" s="237"/>
    </row>
    <row r="106" spans="1:12" s="241" customFormat="1" ht="22.8" x14ac:dyDescent="0.4">
      <c r="A106" s="237"/>
      <c r="B106" s="222"/>
      <c r="C106" s="348"/>
      <c r="D106" s="348"/>
      <c r="E106" s="348"/>
      <c r="F106" s="357"/>
      <c r="G106" s="348"/>
      <c r="H106" s="354"/>
      <c r="I106" s="353"/>
      <c r="J106" s="358"/>
      <c r="K106" s="237"/>
      <c r="L106" s="237"/>
    </row>
    <row r="107" spans="1:12" s="241" customFormat="1" ht="22.8" x14ac:dyDescent="0.4">
      <c r="A107" s="237"/>
      <c r="B107" s="222"/>
      <c r="C107" s="348"/>
      <c r="D107" s="348"/>
      <c r="E107" s="348"/>
      <c r="F107" s="357"/>
      <c r="G107" s="348"/>
      <c r="H107" s="354"/>
      <c r="I107" s="353"/>
      <c r="J107" s="358"/>
      <c r="K107" s="237"/>
      <c r="L107" s="237"/>
    </row>
    <row r="108" spans="1:12" s="241" customFormat="1" ht="22.8" x14ac:dyDescent="0.4">
      <c r="A108" s="237"/>
      <c r="B108" s="222"/>
      <c r="C108" s="348"/>
      <c r="D108" s="348"/>
      <c r="E108" s="348"/>
      <c r="F108" s="357"/>
      <c r="G108" s="348"/>
      <c r="H108" s="354"/>
      <c r="I108" s="353"/>
      <c r="J108" s="358"/>
      <c r="K108" s="237"/>
      <c r="L108" s="237"/>
    </row>
    <row r="109" spans="1:12" s="241" customFormat="1" ht="22.8" x14ac:dyDescent="0.4">
      <c r="A109" s="237"/>
      <c r="B109" s="222"/>
      <c r="C109" s="348"/>
      <c r="D109" s="348"/>
      <c r="E109" s="348"/>
      <c r="F109" s="357"/>
      <c r="G109" s="348"/>
      <c r="H109" s="354"/>
      <c r="I109" s="353"/>
      <c r="J109" s="358"/>
      <c r="K109" s="237"/>
      <c r="L109" s="237"/>
    </row>
    <row r="110" spans="1:12" s="241" customFormat="1" ht="22.8" x14ac:dyDescent="0.4">
      <c r="A110" s="237"/>
      <c r="B110" s="222"/>
      <c r="C110" s="357"/>
      <c r="D110" s="359"/>
      <c r="E110" s="359"/>
      <c r="F110" s="355"/>
      <c r="G110" s="359"/>
      <c r="H110" s="359"/>
      <c r="I110" s="353"/>
      <c r="J110" s="357"/>
      <c r="K110" s="237"/>
      <c r="L110" s="237"/>
    </row>
    <row r="111" spans="1:12" s="241" customFormat="1" ht="22.8" x14ac:dyDescent="0.4">
      <c r="A111" s="237"/>
      <c r="B111" s="222"/>
      <c r="C111" s="360"/>
      <c r="D111" s="359"/>
      <c r="E111" s="359"/>
      <c r="F111" s="355"/>
      <c r="G111" s="359"/>
      <c r="H111" s="359"/>
      <c r="I111" s="353"/>
      <c r="J111" s="357"/>
      <c r="K111" s="237"/>
      <c r="L111" s="237"/>
    </row>
    <row r="112" spans="1:12" s="241" customFormat="1" ht="22.8" x14ac:dyDescent="0.4">
      <c r="A112" s="237"/>
      <c r="B112" s="222"/>
      <c r="C112" s="360"/>
      <c r="D112" s="359"/>
      <c r="E112" s="359"/>
      <c r="F112" s="355"/>
      <c r="G112" s="359"/>
      <c r="H112" s="359"/>
      <c r="I112" s="353"/>
      <c r="J112" s="357"/>
      <c r="K112" s="237"/>
      <c r="L112" s="237"/>
    </row>
    <row r="113" spans="1:12" s="241" customFormat="1" ht="22.8" x14ac:dyDescent="0.4">
      <c r="A113" s="190"/>
      <c r="B113" s="222"/>
      <c r="C113" s="359"/>
      <c r="D113" s="359"/>
      <c r="E113" s="359"/>
      <c r="F113" s="353"/>
      <c r="G113" s="359"/>
      <c r="H113" s="359"/>
      <c r="I113" s="353"/>
      <c r="J113" s="359"/>
      <c r="K113" s="190"/>
      <c r="L113" s="190"/>
    </row>
    <row r="114" spans="1:12" s="241" customFormat="1" ht="22.8" x14ac:dyDescent="0.4">
      <c r="A114" s="237"/>
      <c r="B114" s="222"/>
      <c r="C114" s="355" t="s">
        <v>234</v>
      </c>
      <c r="D114" s="359"/>
      <c r="E114" s="359"/>
      <c r="F114" s="355" t="s">
        <v>328</v>
      </c>
      <c r="G114" s="353"/>
      <c r="H114" s="353"/>
      <c r="I114" s="353"/>
      <c r="J114" s="355" t="s">
        <v>74</v>
      </c>
      <c r="K114" s="190"/>
      <c r="L114" s="190"/>
    </row>
    <row r="115" spans="1:12" s="241" customFormat="1" ht="22.8" x14ac:dyDescent="0.4">
      <c r="A115" s="237"/>
      <c r="B115" s="222"/>
      <c r="C115" s="353"/>
      <c r="D115" s="354"/>
      <c r="E115" s="348"/>
      <c r="F115" s="353"/>
      <c r="G115" s="359"/>
      <c r="H115" s="359"/>
      <c r="I115" s="353"/>
      <c r="J115" s="353"/>
      <c r="K115" s="190"/>
      <c r="L115" s="190"/>
    </row>
    <row r="116" spans="1:12" s="241" customFormat="1" ht="22.8" x14ac:dyDescent="0.4">
      <c r="C116" s="353"/>
      <c r="D116" s="353"/>
      <c r="E116" s="353"/>
      <c r="F116" s="353"/>
      <c r="G116" s="353"/>
      <c r="H116" s="361"/>
      <c r="I116" s="359"/>
      <c r="J116" s="362"/>
      <c r="K116" s="191"/>
      <c r="L116" s="191"/>
    </row>
    <row r="117" spans="1:12" s="241" customFormat="1" ht="21" x14ac:dyDescent="0.4">
      <c r="A117" s="242"/>
      <c r="C117" s="242"/>
      <c r="H117" s="242"/>
      <c r="I117" s="191"/>
      <c r="J117" s="191"/>
      <c r="K117" s="191"/>
      <c r="L117" s="191"/>
    </row>
    <row r="118" spans="1:12" s="241" customFormat="1" ht="21" x14ac:dyDescent="0.4">
      <c r="A118" s="242"/>
      <c r="C118" s="242"/>
      <c r="F118" s="225"/>
      <c r="H118" s="242"/>
      <c r="I118" s="191"/>
      <c r="J118" s="225"/>
      <c r="K118" s="191"/>
      <c r="L118" s="191"/>
    </row>
    <row r="119" spans="1:12" ht="21" x14ac:dyDescent="0.4">
      <c r="A119" s="244"/>
      <c r="B119" s="191"/>
      <c r="C119" s="225"/>
      <c r="D119" s="241"/>
      <c r="E119" s="241"/>
      <c r="F119" s="245"/>
      <c r="G119" s="245"/>
      <c r="H119" s="246"/>
      <c r="I119" s="247"/>
      <c r="J119" s="248"/>
      <c r="K119" s="245"/>
      <c r="L119" s="245"/>
    </row>
    <row r="120" spans="1:12" ht="15.6" x14ac:dyDescent="0.3">
      <c r="A120" s="246"/>
      <c r="B120" s="247"/>
      <c r="C120" s="246"/>
      <c r="D120" s="245"/>
      <c r="E120" s="245"/>
      <c r="F120" s="245"/>
      <c r="G120" s="245"/>
      <c r="H120" s="245"/>
      <c r="I120" s="249"/>
      <c r="J120" s="249"/>
      <c r="K120" s="246"/>
      <c r="L120" s="246"/>
    </row>
    <row r="121" spans="1:12" ht="15.6" x14ac:dyDescent="0.3">
      <c r="A121" s="245"/>
      <c r="B121" s="247"/>
      <c r="C121" s="247"/>
      <c r="D121" s="246"/>
      <c r="E121" s="245"/>
    </row>
  </sheetData>
  <mergeCells count="16">
    <mergeCell ref="A9:L9"/>
    <mergeCell ref="A3:C3"/>
    <mergeCell ref="H3:K3"/>
    <mergeCell ref="A4:C4"/>
    <mergeCell ref="I4:J4"/>
    <mergeCell ref="A5:L5"/>
    <mergeCell ref="B7:H7"/>
    <mergeCell ref="H71:L71"/>
    <mergeCell ref="C13:J13"/>
    <mergeCell ref="A16:E16"/>
    <mergeCell ref="H16:L16"/>
    <mergeCell ref="A26:E26"/>
    <mergeCell ref="H26:L26"/>
    <mergeCell ref="H53:L53"/>
    <mergeCell ref="A53:E53"/>
    <mergeCell ref="A71:E71"/>
  </mergeCells>
  <pageMargins left="0.5" right="0" top="0.75" bottom="0.75" header="0.3" footer="0.3"/>
  <pageSetup paperSize="9" scale="40" orientation="portrait" r:id="rId1"/>
  <rowBreaks count="1" manualBreakCount="1">
    <brk id="50"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21"/>
  <sheetViews>
    <sheetView topLeftCell="A89" zoomScale="52" zoomScaleNormal="52" workbookViewId="0">
      <selection activeCell="C106" sqref="C106"/>
    </sheetView>
  </sheetViews>
  <sheetFormatPr defaultColWidth="9.109375" defaultRowHeight="13.8" x14ac:dyDescent="0.25"/>
  <cols>
    <col min="1" max="1" width="9.5546875" style="151" customWidth="1"/>
    <col min="2" max="2" width="16" style="153" customWidth="1"/>
    <col min="3" max="3" width="57.5546875" style="153" customWidth="1"/>
    <col min="4" max="4" width="13.109375" style="153" customWidth="1"/>
    <col min="5" max="5" width="12.109375" style="153" customWidth="1"/>
    <col min="6" max="6" width="2.109375" style="153" customWidth="1"/>
    <col min="7" max="7" width="0.5546875" style="153" customWidth="1"/>
    <col min="8" max="8" width="9.5546875" style="151" customWidth="1"/>
    <col min="9" max="9" width="17.5546875" style="153" customWidth="1"/>
    <col min="10" max="10" width="51.6640625" style="153" customWidth="1"/>
    <col min="11" max="11" width="13.33203125" style="153" customWidth="1"/>
    <col min="12" max="12" width="15.44140625" style="153" customWidth="1"/>
    <col min="13" max="16384" width="9.109375" style="153"/>
  </cols>
  <sheetData>
    <row r="2" spans="1:12" ht="17.399999999999999" x14ac:dyDescent="0.3">
      <c r="B2" s="152"/>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314</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68.25"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55"/>
      <c r="H14" s="155"/>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2" ht="38.25" customHeight="1" x14ac:dyDescent="0.35">
      <c r="A17" s="178" t="s">
        <v>6</v>
      </c>
      <c r="B17" s="179" t="s">
        <v>7</v>
      </c>
      <c r="C17" s="179" t="s">
        <v>8</v>
      </c>
      <c r="D17" s="180" t="s">
        <v>9</v>
      </c>
      <c r="E17" s="181" t="s">
        <v>16</v>
      </c>
      <c r="F17" s="182"/>
      <c r="G17" s="177"/>
      <c r="H17" s="178" t="s">
        <v>6</v>
      </c>
      <c r="I17" s="179" t="s">
        <v>7</v>
      </c>
      <c r="J17" s="179" t="s">
        <v>8</v>
      </c>
      <c r="K17" s="180" t="s">
        <v>9</v>
      </c>
      <c r="L17" s="181" t="s">
        <v>16</v>
      </c>
    </row>
    <row r="18" spans="1:12" ht="38.25" customHeight="1" x14ac:dyDescent="0.25">
      <c r="A18" s="183">
        <v>1</v>
      </c>
      <c r="B18" s="106" t="s">
        <v>17</v>
      </c>
      <c r="C18" s="184" t="s">
        <v>297</v>
      </c>
      <c r="D18" s="107">
        <v>3</v>
      </c>
      <c r="E18" s="108">
        <v>3</v>
      </c>
      <c r="F18" s="172"/>
      <c r="G18" s="172"/>
      <c r="H18" s="183">
        <v>6</v>
      </c>
      <c r="I18" s="106" t="s">
        <v>18</v>
      </c>
      <c r="J18" s="106" t="s">
        <v>19</v>
      </c>
      <c r="K18" s="107">
        <v>3</v>
      </c>
      <c r="L18" s="108">
        <v>3</v>
      </c>
    </row>
    <row r="19" spans="1:12" ht="38.25" customHeight="1" x14ac:dyDescent="0.25">
      <c r="A19" s="183">
        <v>2</v>
      </c>
      <c r="B19" s="106"/>
      <c r="C19" s="106" t="s">
        <v>20</v>
      </c>
      <c r="D19" s="107">
        <v>5</v>
      </c>
      <c r="E19" s="108">
        <v>5</v>
      </c>
      <c r="F19" s="172"/>
      <c r="G19" s="172"/>
      <c r="H19" s="183">
        <v>7</v>
      </c>
      <c r="I19" s="106" t="s">
        <v>75</v>
      </c>
      <c r="J19" s="106" t="s">
        <v>76</v>
      </c>
      <c r="K19" s="107">
        <v>3</v>
      </c>
      <c r="L19" s="108">
        <v>3</v>
      </c>
    </row>
    <row r="20" spans="1:12" ht="38.25" customHeight="1" x14ac:dyDescent="0.25">
      <c r="A20" s="183">
        <v>3</v>
      </c>
      <c r="B20" s="106" t="s">
        <v>152</v>
      </c>
      <c r="C20" s="106" t="s">
        <v>153</v>
      </c>
      <c r="D20" s="107">
        <v>3</v>
      </c>
      <c r="E20" s="108">
        <v>6</v>
      </c>
      <c r="F20" s="172"/>
      <c r="G20" s="172"/>
      <c r="H20" s="183">
        <v>8</v>
      </c>
      <c r="I20" s="106" t="s">
        <v>23</v>
      </c>
      <c r="J20" s="106" t="s">
        <v>24</v>
      </c>
      <c r="K20" s="107">
        <v>3</v>
      </c>
      <c r="L20" s="108">
        <v>3</v>
      </c>
    </row>
    <row r="21" spans="1:12" ht="38.25" customHeight="1" x14ac:dyDescent="0.25">
      <c r="A21" s="183">
        <v>4</v>
      </c>
      <c r="B21" s="106" t="s">
        <v>156</v>
      </c>
      <c r="C21" s="106" t="s">
        <v>157</v>
      </c>
      <c r="D21" s="107">
        <v>3</v>
      </c>
      <c r="E21" s="108">
        <v>6</v>
      </c>
      <c r="F21" s="172"/>
      <c r="G21" s="172"/>
      <c r="H21" s="183"/>
      <c r="I21" s="106" t="s">
        <v>25</v>
      </c>
      <c r="J21" s="106" t="s">
        <v>26</v>
      </c>
      <c r="K21" s="107">
        <v>3</v>
      </c>
      <c r="L21" s="108">
        <v>3</v>
      </c>
    </row>
    <row r="22" spans="1:12" ht="38.25" customHeight="1" x14ac:dyDescent="0.25">
      <c r="A22" s="183">
        <v>5</v>
      </c>
      <c r="B22" s="106" t="s">
        <v>160</v>
      </c>
      <c r="C22" s="106" t="s">
        <v>161</v>
      </c>
      <c r="D22" s="107">
        <v>3</v>
      </c>
      <c r="E22" s="108">
        <v>6</v>
      </c>
      <c r="F22" s="172"/>
      <c r="G22" s="172"/>
      <c r="H22" s="183">
        <v>9</v>
      </c>
      <c r="I22" s="105" t="s">
        <v>150</v>
      </c>
      <c r="J22" s="106" t="s">
        <v>151</v>
      </c>
      <c r="K22" s="107">
        <v>3</v>
      </c>
      <c r="L22" s="108">
        <v>6</v>
      </c>
    </row>
    <row r="23" spans="1:12" ht="38.25" customHeight="1" x14ac:dyDescent="0.25">
      <c r="A23" s="183"/>
      <c r="B23" s="105"/>
      <c r="C23" s="106"/>
      <c r="D23" s="107"/>
      <c r="E23" s="108"/>
      <c r="F23" s="172"/>
      <c r="G23" s="172"/>
      <c r="H23" s="183">
        <v>10</v>
      </c>
      <c r="I23" s="105" t="s">
        <v>154</v>
      </c>
      <c r="J23" s="106" t="s">
        <v>155</v>
      </c>
      <c r="K23" s="107">
        <v>3</v>
      </c>
      <c r="L23" s="108">
        <v>6</v>
      </c>
    </row>
    <row r="24" spans="1:12" ht="38.25" customHeight="1" x14ac:dyDescent="0.25">
      <c r="A24" s="250"/>
      <c r="B24" s="138"/>
      <c r="C24" s="127"/>
      <c r="D24" s="128"/>
      <c r="E24" s="147"/>
      <c r="F24" s="172"/>
      <c r="G24" s="251"/>
      <c r="H24" s="183">
        <v>11</v>
      </c>
      <c r="I24" s="105" t="s">
        <v>158</v>
      </c>
      <c r="J24" s="106" t="s">
        <v>159</v>
      </c>
      <c r="K24" s="107">
        <v>3</v>
      </c>
      <c r="L24" s="108">
        <v>6</v>
      </c>
    </row>
    <row r="25" spans="1:12" ht="38.25" customHeight="1" thickBot="1" x14ac:dyDescent="0.45">
      <c r="A25" s="185"/>
      <c r="B25" s="186"/>
      <c r="C25" s="187" t="s">
        <v>33</v>
      </c>
      <c r="D25" s="188">
        <f>SUM(D18:D23)</f>
        <v>17</v>
      </c>
      <c r="E25" s="189">
        <f>SUM(E18:E23)</f>
        <v>26</v>
      </c>
      <c r="F25" s="190"/>
      <c r="G25" s="252"/>
      <c r="H25" s="253"/>
      <c r="I25" s="187"/>
      <c r="J25" s="187" t="s">
        <v>33</v>
      </c>
      <c r="K25" s="188">
        <f>SUM(K18:K24)-K21</f>
        <v>18</v>
      </c>
      <c r="L25" s="189">
        <f>SUM(L18:L24)</f>
        <v>30</v>
      </c>
    </row>
    <row r="26" spans="1:12" ht="38.25" customHeight="1" x14ac:dyDescent="0.35">
      <c r="A26" s="154"/>
      <c r="B26" s="157"/>
      <c r="C26" s="192"/>
      <c r="D26" s="155"/>
      <c r="E26" s="155"/>
      <c r="F26" s="176" t="s">
        <v>65</v>
      </c>
      <c r="G26" s="177"/>
      <c r="H26" s="154"/>
      <c r="I26" s="192"/>
      <c r="J26" s="192"/>
      <c r="K26" s="155"/>
      <c r="L26" s="155"/>
    </row>
    <row r="27" spans="1:12" ht="38.25" customHeight="1" thickBot="1" x14ac:dyDescent="0.4">
      <c r="A27" s="154"/>
      <c r="B27" s="157"/>
      <c r="C27" s="192"/>
      <c r="D27" s="175"/>
      <c r="E27" s="175"/>
      <c r="F27" s="175"/>
      <c r="G27" s="177"/>
      <c r="H27" s="154"/>
      <c r="I27" s="192"/>
      <c r="J27" s="192"/>
      <c r="K27" s="155"/>
      <c r="L27" s="155"/>
    </row>
    <row r="28" spans="1:12" ht="38.25" customHeight="1" thickBot="1" x14ac:dyDescent="0.4">
      <c r="A28" s="384" t="s">
        <v>34</v>
      </c>
      <c r="B28" s="385"/>
      <c r="C28" s="385"/>
      <c r="D28" s="385"/>
      <c r="E28" s="386"/>
      <c r="F28" s="155"/>
      <c r="G28" s="177"/>
      <c r="H28" s="384" t="s">
        <v>35</v>
      </c>
      <c r="I28" s="385"/>
      <c r="J28" s="385"/>
      <c r="K28" s="385"/>
      <c r="L28" s="386"/>
    </row>
    <row r="29" spans="1:12" ht="38.25" customHeight="1" x14ac:dyDescent="0.35">
      <c r="A29" s="254" t="s">
        <v>6</v>
      </c>
      <c r="B29" s="180" t="s">
        <v>7</v>
      </c>
      <c r="C29" s="180" t="s">
        <v>8</v>
      </c>
      <c r="D29" s="180" t="s">
        <v>9</v>
      </c>
      <c r="E29" s="181" t="s">
        <v>16</v>
      </c>
      <c r="F29" s="182"/>
      <c r="G29" s="177"/>
      <c r="H29" s="254" t="s">
        <v>6</v>
      </c>
      <c r="I29" s="180" t="s">
        <v>7</v>
      </c>
      <c r="J29" s="180" t="s">
        <v>8</v>
      </c>
      <c r="K29" s="180" t="s">
        <v>9</v>
      </c>
      <c r="L29" s="181" t="s">
        <v>16</v>
      </c>
    </row>
    <row r="30" spans="1:12" ht="38.25" customHeight="1" x14ac:dyDescent="0.35">
      <c r="A30" s="195">
        <v>12</v>
      </c>
      <c r="B30" s="105" t="s">
        <v>36</v>
      </c>
      <c r="C30" s="105" t="s">
        <v>37</v>
      </c>
      <c r="D30" s="255">
        <v>3</v>
      </c>
      <c r="E30" s="256">
        <v>3</v>
      </c>
      <c r="F30" s="182"/>
      <c r="G30" s="177"/>
      <c r="H30" s="195">
        <v>19</v>
      </c>
      <c r="I30" s="105" t="s">
        <v>38</v>
      </c>
      <c r="J30" s="105" t="s">
        <v>39</v>
      </c>
      <c r="K30" s="255">
        <v>2</v>
      </c>
      <c r="L30" s="256">
        <v>2</v>
      </c>
    </row>
    <row r="31" spans="1:12" ht="38.25" customHeight="1" x14ac:dyDescent="0.35">
      <c r="A31" s="195">
        <v>13</v>
      </c>
      <c r="B31" s="257" t="s">
        <v>40</v>
      </c>
      <c r="C31" s="105" t="s">
        <v>41</v>
      </c>
      <c r="D31" s="255">
        <v>2</v>
      </c>
      <c r="E31" s="256">
        <v>2</v>
      </c>
      <c r="F31" s="182"/>
      <c r="G31" s="177"/>
      <c r="H31" s="195">
        <v>20</v>
      </c>
      <c r="I31" s="106" t="s">
        <v>235</v>
      </c>
      <c r="J31" s="106" t="s">
        <v>236</v>
      </c>
      <c r="K31" s="107">
        <v>3</v>
      </c>
      <c r="L31" s="108">
        <v>6</v>
      </c>
    </row>
    <row r="32" spans="1:12" ht="38.25" customHeight="1" x14ac:dyDescent="0.35">
      <c r="A32" s="195">
        <v>14</v>
      </c>
      <c r="B32" s="106" t="s">
        <v>164</v>
      </c>
      <c r="C32" s="106" t="s">
        <v>165</v>
      </c>
      <c r="D32" s="107">
        <v>3</v>
      </c>
      <c r="E32" s="108">
        <v>6</v>
      </c>
      <c r="F32" s="182"/>
      <c r="G32" s="177"/>
      <c r="H32" s="195">
        <v>21</v>
      </c>
      <c r="I32" s="106" t="s">
        <v>237</v>
      </c>
      <c r="J32" s="106" t="s">
        <v>238</v>
      </c>
      <c r="K32" s="107">
        <v>3</v>
      </c>
      <c r="L32" s="108">
        <v>6</v>
      </c>
    </row>
    <row r="33" spans="1:12" ht="38.25" customHeight="1" x14ac:dyDescent="0.35">
      <c r="A33" s="195">
        <v>15</v>
      </c>
      <c r="B33" s="106" t="s">
        <v>239</v>
      </c>
      <c r="C33" s="106" t="s">
        <v>240</v>
      </c>
      <c r="D33" s="107">
        <v>3</v>
      </c>
      <c r="E33" s="108">
        <v>6</v>
      </c>
      <c r="F33" s="182"/>
      <c r="G33" s="177"/>
      <c r="H33" s="195">
        <v>22</v>
      </c>
      <c r="I33" s="106" t="s">
        <v>21</v>
      </c>
      <c r="J33" s="106" t="s">
        <v>22</v>
      </c>
      <c r="K33" s="107">
        <v>2</v>
      </c>
      <c r="L33" s="108">
        <v>2</v>
      </c>
    </row>
    <row r="34" spans="1:12" ht="38.25" customHeight="1" x14ac:dyDescent="0.35">
      <c r="A34" s="195">
        <v>16</v>
      </c>
      <c r="B34" s="106" t="s">
        <v>241</v>
      </c>
      <c r="C34" s="106" t="s">
        <v>242</v>
      </c>
      <c r="D34" s="107">
        <v>3</v>
      </c>
      <c r="E34" s="108">
        <v>6</v>
      </c>
      <c r="F34" s="182"/>
      <c r="G34" s="177"/>
      <c r="H34" s="195" t="s">
        <v>111</v>
      </c>
      <c r="I34" s="109"/>
      <c r="J34" s="202" t="s">
        <v>133</v>
      </c>
      <c r="K34" s="199">
        <v>6</v>
      </c>
      <c r="L34" s="200">
        <v>6</v>
      </c>
    </row>
    <row r="35" spans="1:12" ht="72.599999999999994" customHeight="1" x14ac:dyDescent="0.35">
      <c r="A35" s="195"/>
      <c r="B35" s="197"/>
      <c r="C35" s="198" t="s">
        <v>298</v>
      </c>
      <c r="D35" s="199">
        <v>6</v>
      </c>
      <c r="E35" s="200">
        <v>6</v>
      </c>
      <c r="F35" s="182"/>
      <c r="G35" s="177"/>
      <c r="H35" s="195"/>
      <c r="I35" s="201" t="s">
        <v>45</v>
      </c>
      <c r="J35" s="198" t="s">
        <v>81</v>
      </c>
      <c r="K35" s="203">
        <v>3</v>
      </c>
      <c r="L35" s="204">
        <v>3</v>
      </c>
    </row>
    <row r="36" spans="1:12" ht="38.25" customHeight="1" x14ac:dyDescent="0.35">
      <c r="A36" s="195"/>
      <c r="B36" s="201" t="s">
        <v>84</v>
      </c>
      <c r="C36" s="198" t="s">
        <v>85</v>
      </c>
      <c r="D36" s="203">
        <v>3</v>
      </c>
      <c r="E36" s="204">
        <v>3</v>
      </c>
      <c r="F36" s="182"/>
      <c r="G36" s="177"/>
      <c r="H36" s="195"/>
      <c r="I36" s="201" t="s">
        <v>87</v>
      </c>
      <c r="J36" s="198" t="s">
        <v>88</v>
      </c>
      <c r="K36" s="203">
        <v>3</v>
      </c>
      <c r="L36" s="204">
        <v>3</v>
      </c>
    </row>
    <row r="37" spans="1:12" ht="76.5" customHeight="1" x14ac:dyDescent="0.4">
      <c r="A37" s="195" t="s">
        <v>106</v>
      </c>
      <c r="B37" s="205"/>
      <c r="C37" s="117" t="s">
        <v>299</v>
      </c>
      <c r="D37" s="118">
        <v>6</v>
      </c>
      <c r="E37" s="112">
        <v>6</v>
      </c>
      <c r="F37" s="182"/>
      <c r="G37" s="177"/>
      <c r="H37" s="195"/>
      <c r="I37" s="201" t="s">
        <v>162</v>
      </c>
      <c r="J37" s="198" t="s">
        <v>28</v>
      </c>
      <c r="K37" s="203">
        <v>3</v>
      </c>
      <c r="L37" s="204">
        <v>3</v>
      </c>
    </row>
    <row r="38" spans="1:12" ht="47.4" customHeight="1" x14ac:dyDescent="0.35">
      <c r="A38" s="195"/>
      <c r="B38" s="201" t="s">
        <v>94</v>
      </c>
      <c r="C38" s="198" t="s">
        <v>95</v>
      </c>
      <c r="D38" s="203">
        <v>3</v>
      </c>
      <c r="E38" s="204">
        <v>3</v>
      </c>
      <c r="F38" s="182"/>
      <c r="G38" s="177"/>
      <c r="H38" s="195"/>
      <c r="I38" s="201" t="s">
        <v>163</v>
      </c>
      <c r="J38" s="198" t="s">
        <v>121</v>
      </c>
      <c r="K38" s="203">
        <v>3</v>
      </c>
      <c r="L38" s="204">
        <v>3</v>
      </c>
    </row>
    <row r="39" spans="1:12" ht="30" customHeight="1" x14ac:dyDescent="0.35">
      <c r="A39" s="195"/>
      <c r="B39" s="201" t="s">
        <v>86</v>
      </c>
      <c r="C39" s="198" t="s">
        <v>108</v>
      </c>
      <c r="D39" s="203">
        <v>3</v>
      </c>
      <c r="E39" s="204">
        <v>3</v>
      </c>
      <c r="F39" s="182"/>
      <c r="G39" s="177"/>
      <c r="H39" s="195"/>
      <c r="I39" s="201" t="s">
        <v>29</v>
      </c>
      <c r="J39" s="198" t="s">
        <v>30</v>
      </c>
      <c r="K39" s="203">
        <v>3</v>
      </c>
      <c r="L39" s="204">
        <v>3</v>
      </c>
    </row>
    <row r="40" spans="1:12" ht="30" customHeight="1" x14ac:dyDescent="0.35">
      <c r="A40" s="195"/>
      <c r="B40" s="201" t="s">
        <v>79</v>
      </c>
      <c r="C40" s="198" t="s">
        <v>80</v>
      </c>
      <c r="D40" s="203">
        <v>3</v>
      </c>
      <c r="E40" s="204">
        <v>3</v>
      </c>
      <c r="F40" s="182"/>
      <c r="G40" s="177"/>
      <c r="H40" s="195"/>
      <c r="I40" s="201" t="s">
        <v>31</v>
      </c>
      <c r="J40" s="198" t="s">
        <v>32</v>
      </c>
      <c r="K40" s="203">
        <v>3</v>
      </c>
      <c r="L40" s="204">
        <v>3</v>
      </c>
    </row>
    <row r="41" spans="1:12" ht="27.9" customHeight="1" x14ac:dyDescent="0.35">
      <c r="A41" s="195"/>
      <c r="B41" s="201" t="s">
        <v>46</v>
      </c>
      <c r="C41" s="198" t="s">
        <v>47</v>
      </c>
      <c r="D41" s="203">
        <v>3</v>
      </c>
      <c r="E41" s="204">
        <v>3</v>
      </c>
      <c r="F41" s="182"/>
      <c r="G41" s="177"/>
      <c r="H41" s="195"/>
      <c r="I41" s="201" t="s">
        <v>291</v>
      </c>
      <c r="J41" s="198" t="s">
        <v>292</v>
      </c>
      <c r="K41" s="203">
        <v>3</v>
      </c>
      <c r="L41" s="204">
        <v>3</v>
      </c>
    </row>
    <row r="42" spans="1:12" ht="27.9" customHeight="1" x14ac:dyDescent="0.35">
      <c r="A42" s="195"/>
      <c r="B42" s="201" t="s">
        <v>92</v>
      </c>
      <c r="C42" s="198" t="s">
        <v>93</v>
      </c>
      <c r="D42" s="203">
        <v>3</v>
      </c>
      <c r="E42" s="204">
        <v>3</v>
      </c>
      <c r="F42" s="182"/>
      <c r="G42" s="177"/>
      <c r="H42" s="195"/>
      <c r="I42" s="119"/>
      <c r="J42" s="120"/>
      <c r="K42" s="121"/>
      <c r="L42" s="122"/>
    </row>
    <row r="43" spans="1:12" ht="27.9" customHeight="1" x14ac:dyDescent="0.35">
      <c r="A43" s="195"/>
      <c r="B43" s="201" t="s">
        <v>50</v>
      </c>
      <c r="C43" s="198" t="s">
        <v>51</v>
      </c>
      <c r="D43" s="203">
        <v>3</v>
      </c>
      <c r="E43" s="204">
        <v>3</v>
      </c>
      <c r="F43" s="182"/>
      <c r="G43" s="177"/>
      <c r="H43" s="195"/>
      <c r="I43" s="113"/>
      <c r="J43" s="124"/>
      <c r="K43" s="114"/>
      <c r="L43" s="115"/>
    </row>
    <row r="44" spans="1:12" ht="27.9" customHeight="1" x14ac:dyDescent="0.35">
      <c r="A44" s="195"/>
      <c r="B44" s="201" t="s">
        <v>54</v>
      </c>
      <c r="C44" s="198" t="s">
        <v>55</v>
      </c>
      <c r="D44" s="203">
        <v>3</v>
      </c>
      <c r="E44" s="204">
        <v>3</v>
      </c>
      <c r="F44" s="182"/>
      <c r="G44" s="177"/>
      <c r="H44" s="195"/>
      <c r="I44" s="113"/>
      <c r="J44" s="124"/>
      <c r="K44" s="114"/>
      <c r="L44" s="115"/>
    </row>
    <row r="45" spans="1:12" ht="27.9" customHeight="1" x14ac:dyDescent="0.35">
      <c r="A45" s="195"/>
      <c r="B45" s="201" t="s">
        <v>48</v>
      </c>
      <c r="C45" s="198" t="s">
        <v>49</v>
      </c>
      <c r="D45" s="203">
        <v>3</v>
      </c>
      <c r="E45" s="204">
        <v>3</v>
      </c>
      <c r="F45" s="182"/>
      <c r="G45" s="177"/>
      <c r="H45" s="195"/>
      <c r="I45" s="113"/>
      <c r="J45" s="124"/>
      <c r="K45" s="114"/>
      <c r="L45" s="115"/>
    </row>
    <row r="46" spans="1:12" ht="27.9" customHeight="1" x14ac:dyDescent="0.35">
      <c r="A46" s="195"/>
      <c r="B46" s="201" t="s">
        <v>43</v>
      </c>
      <c r="C46" s="198" t="s">
        <v>44</v>
      </c>
      <c r="D46" s="203">
        <v>3</v>
      </c>
      <c r="E46" s="204">
        <v>3</v>
      </c>
      <c r="F46" s="182"/>
      <c r="G46" s="177"/>
      <c r="H46" s="195"/>
      <c r="I46" s="113"/>
      <c r="J46" s="124"/>
      <c r="K46" s="114"/>
      <c r="L46" s="115"/>
    </row>
    <row r="47" spans="1:12" ht="27.9" customHeight="1" x14ac:dyDescent="0.35">
      <c r="A47" s="195"/>
      <c r="B47" s="201" t="s">
        <v>77</v>
      </c>
      <c r="C47" s="198" t="s">
        <v>78</v>
      </c>
      <c r="D47" s="203">
        <v>3</v>
      </c>
      <c r="E47" s="204">
        <v>3</v>
      </c>
      <c r="F47" s="182"/>
      <c r="G47" s="177"/>
      <c r="H47" s="195"/>
      <c r="I47" s="113"/>
      <c r="J47" s="124"/>
      <c r="K47" s="114"/>
      <c r="L47" s="115"/>
    </row>
    <row r="48" spans="1:12" ht="27.9" customHeight="1" x14ac:dyDescent="0.35">
      <c r="A48" s="195"/>
      <c r="B48" s="201" t="s">
        <v>89</v>
      </c>
      <c r="C48" s="198" t="s">
        <v>119</v>
      </c>
      <c r="D48" s="203">
        <v>3</v>
      </c>
      <c r="E48" s="204">
        <v>3</v>
      </c>
      <c r="F48" s="182"/>
      <c r="G48" s="177"/>
      <c r="H48" s="195"/>
      <c r="I48" s="121"/>
      <c r="J48" s="106"/>
      <c r="K48" s="107"/>
      <c r="L48" s="258"/>
    </row>
    <row r="49" spans="1:12" ht="27.9" customHeight="1" x14ac:dyDescent="0.35">
      <c r="A49" s="195"/>
      <c r="B49" s="201" t="s">
        <v>90</v>
      </c>
      <c r="C49" s="198" t="s">
        <v>91</v>
      </c>
      <c r="D49" s="203">
        <v>3</v>
      </c>
      <c r="E49" s="204">
        <v>3</v>
      </c>
      <c r="F49" s="182"/>
      <c r="G49" s="177"/>
      <c r="H49" s="195"/>
      <c r="I49" s="121"/>
      <c r="J49" s="106"/>
      <c r="K49" s="107"/>
      <c r="L49" s="258"/>
    </row>
    <row r="50" spans="1:12" ht="27.9" customHeight="1" x14ac:dyDescent="0.35">
      <c r="A50" s="195"/>
      <c r="B50" s="201" t="s">
        <v>52</v>
      </c>
      <c r="C50" s="198" t="s">
        <v>53</v>
      </c>
      <c r="D50" s="203">
        <v>3</v>
      </c>
      <c r="E50" s="204">
        <v>3</v>
      </c>
      <c r="F50" s="182"/>
      <c r="G50" s="177"/>
      <c r="H50" s="195"/>
      <c r="I50" s="121"/>
      <c r="J50" s="106"/>
      <c r="K50" s="107"/>
      <c r="L50" s="258"/>
    </row>
    <row r="51" spans="1:12" ht="38.25" customHeight="1" thickBot="1" x14ac:dyDescent="0.3">
      <c r="A51" s="206"/>
      <c r="B51" s="207"/>
      <c r="C51" s="207" t="s">
        <v>33</v>
      </c>
      <c r="D51" s="208">
        <f>SUM(D30:D34,D37)</f>
        <v>20</v>
      </c>
      <c r="E51" s="209">
        <f>SUM(E30:E34,E37)</f>
        <v>29</v>
      </c>
      <c r="F51" s="210"/>
      <c r="G51" s="211"/>
      <c r="H51" s="206"/>
      <c r="I51" s="207"/>
      <c r="J51" s="207" t="s">
        <v>33</v>
      </c>
      <c r="K51" s="212">
        <f>SUM(K30:K34)</f>
        <v>16</v>
      </c>
      <c r="L51" s="259">
        <f>SUM(L30:L34)</f>
        <v>22</v>
      </c>
    </row>
    <row r="52" spans="1:12" ht="38.25" customHeight="1" x14ac:dyDescent="0.3">
      <c r="A52" s="194"/>
      <c r="B52" s="213"/>
      <c r="C52" s="213"/>
      <c r="D52" s="214"/>
      <c r="E52" s="214"/>
      <c r="F52" s="176" t="s">
        <v>296</v>
      </c>
      <c r="G52" s="193"/>
      <c r="H52" s="194"/>
      <c r="I52" s="213"/>
      <c r="J52" s="213"/>
      <c r="K52" s="214"/>
      <c r="L52" s="214"/>
    </row>
    <row r="53" spans="1:12" ht="38.25" customHeight="1" thickBot="1" x14ac:dyDescent="0.4">
      <c r="A53" s="154"/>
      <c r="B53" s="215"/>
      <c r="C53" s="192"/>
      <c r="D53" s="175"/>
      <c r="E53" s="175"/>
      <c r="F53" s="175"/>
      <c r="G53" s="175"/>
      <c r="H53" s="154"/>
      <c r="I53" s="215"/>
      <c r="J53" s="192"/>
      <c r="K53" s="175"/>
      <c r="L53" s="175"/>
    </row>
    <row r="54" spans="1:12" ht="38.25" customHeight="1" thickBot="1" x14ac:dyDescent="0.35">
      <c r="A54" s="384" t="s">
        <v>57</v>
      </c>
      <c r="B54" s="385"/>
      <c r="C54" s="385"/>
      <c r="D54" s="385"/>
      <c r="E54" s="386"/>
      <c r="F54" s="155"/>
      <c r="G54" s="155"/>
      <c r="H54" s="384" t="s">
        <v>58</v>
      </c>
      <c r="I54" s="385"/>
      <c r="J54" s="385"/>
      <c r="K54" s="385"/>
      <c r="L54" s="386"/>
    </row>
    <row r="55" spans="1:12" ht="38.25" customHeight="1" x14ac:dyDescent="0.25">
      <c r="A55" s="178" t="s">
        <v>6</v>
      </c>
      <c r="B55" s="179" t="s">
        <v>7</v>
      </c>
      <c r="C55" s="179" t="s">
        <v>8</v>
      </c>
      <c r="D55" s="179" t="s">
        <v>9</v>
      </c>
      <c r="E55" s="216" t="s">
        <v>16</v>
      </c>
      <c r="F55" s="182"/>
      <c r="G55" s="182"/>
      <c r="H55" s="178" t="s">
        <v>6</v>
      </c>
      <c r="I55" s="179" t="s">
        <v>7</v>
      </c>
      <c r="J55" s="179" t="s">
        <v>8</v>
      </c>
      <c r="K55" s="179" t="s">
        <v>9</v>
      </c>
      <c r="L55" s="181" t="s">
        <v>16</v>
      </c>
    </row>
    <row r="56" spans="1:12" ht="38.25" customHeight="1" x14ac:dyDescent="0.25">
      <c r="A56" s="195">
        <v>25</v>
      </c>
      <c r="B56" s="106" t="s">
        <v>59</v>
      </c>
      <c r="C56" s="106" t="s">
        <v>120</v>
      </c>
      <c r="D56" s="107">
        <v>2</v>
      </c>
      <c r="E56" s="108">
        <v>2</v>
      </c>
      <c r="F56" s="182"/>
      <c r="G56" s="182"/>
      <c r="H56" s="195">
        <v>30</v>
      </c>
      <c r="I56" s="106" t="s">
        <v>60</v>
      </c>
      <c r="J56" s="106" t="s">
        <v>61</v>
      </c>
      <c r="K56" s="107">
        <v>2</v>
      </c>
      <c r="L56" s="108">
        <v>2</v>
      </c>
    </row>
    <row r="57" spans="1:12" ht="38.25" customHeight="1" x14ac:dyDescent="0.25">
      <c r="A57" s="195">
        <v>26</v>
      </c>
      <c r="B57" s="106" t="s">
        <v>168</v>
      </c>
      <c r="C57" s="106" t="s">
        <v>169</v>
      </c>
      <c r="D57" s="107">
        <v>3</v>
      </c>
      <c r="E57" s="108">
        <v>3</v>
      </c>
      <c r="F57" s="182"/>
      <c r="G57" s="182"/>
      <c r="H57" s="195">
        <v>31</v>
      </c>
      <c r="I57" s="106" t="s">
        <v>166</v>
      </c>
      <c r="J57" s="106" t="s">
        <v>167</v>
      </c>
      <c r="K57" s="107">
        <v>3</v>
      </c>
      <c r="L57" s="108">
        <v>3</v>
      </c>
    </row>
    <row r="58" spans="1:12" ht="48" customHeight="1" x14ac:dyDescent="0.25">
      <c r="A58" s="195">
        <v>27</v>
      </c>
      <c r="B58" s="106" t="s">
        <v>172</v>
      </c>
      <c r="C58" s="106" t="s">
        <v>173</v>
      </c>
      <c r="D58" s="107">
        <v>3</v>
      </c>
      <c r="E58" s="108">
        <v>3</v>
      </c>
      <c r="F58" s="182"/>
      <c r="G58" s="182"/>
      <c r="H58" s="195">
        <v>32</v>
      </c>
      <c r="I58" s="106" t="s">
        <v>170</v>
      </c>
      <c r="J58" s="184" t="s">
        <v>330</v>
      </c>
      <c r="K58" s="107">
        <v>3</v>
      </c>
      <c r="L58" s="108">
        <v>3</v>
      </c>
    </row>
    <row r="59" spans="1:12" ht="38.25" customHeight="1" x14ac:dyDescent="0.25">
      <c r="A59" s="195">
        <v>28</v>
      </c>
      <c r="B59" s="106" t="s">
        <v>179</v>
      </c>
      <c r="C59" s="106" t="s">
        <v>180</v>
      </c>
      <c r="D59" s="107">
        <v>3</v>
      </c>
      <c r="E59" s="108">
        <v>3</v>
      </c>
      <c r="F59" s="182"/>
      <c r="G59" s="182"/>
      <c r="H59" s="195">
        <v>33</v>
      </c>
      <c r="I59" s="106" t="s">
        <v>174</v>
      </c>
      <c r="J59" s="106" t="s">
        <v>175</v>
      </c>
      <c r="K59" s="107">
        <v>3</v>
      </c>
      <c r="L59" s="108">
        <v>3</v>
      </c>
    </row>
    <row r="60" spans="1:12" ht="38.25" customHeight="1" x14ac:dyDescent="0.25">
      <c r="A60" s="329">
        <v>29</v>
      </c>
      <c r="B60" s="127" t="s">
        <v>195</v>
      </c>
      <c r="C60" s="127" t="s">
        <v>196</v>
      </c>
      <c r="D60" s="107">
        <v>3</v>
      </c>
      <c r="E60" s="147">
        <v>3</v>
      </c>
      <c r="F60" s="182"/>
      <c r="G60" s="182"/>
      <c r="H60" s="195">
        <v>34</v>
      </c>
      <c r="I60" s="106" t="s">
        <v>176</v>
      </c>
      <c r="J60" s="106" t="s">
        <v>177</v>
      </c>
      <c r="K60" s="107">
        <v>3</v>
      </c>
      <c r="L60" s="108">
        <v>3</v>
      </c>
    </row>
    <row r="61" spans="1:12" ht="38.25" customHeight="1" x14ac:dyDescent="0.25">
      <c r="A61" s="129"/>
      <c r="B61" s="264"/>
      <c r="C61" s="335"/>
      <c r="E61" s="277"/>
      <c r="F61" s="182"/>
      <c r="G61" s="182"/>
      <c r="H61" s="195" t="s">
        <v>109</v>
      </c>
      <c r="I61" s="201"/>
      <c r="J61" s="202" t="s">
        <v>178</v>
      </c>
      <c r="K61" s="199">
        <v>6</v>
      </c>
      <c r="L61" s="200">
        <v>6</v>
      </c>
    </row>
    <row r="62" spans="1:12" ht="38.25" customHeight="1" x14ac:dyDescent="0.25">
      <c r="A62" s="323"/>
      <c r="B62" s="336"/>
      <c r="C62" s="335"/>
      <c r="D62" s="335"/>
      <c r="E62" s="277"/>
      <c r="F62" s="182"/>
      <c r="G62" s="182"/>
      <c r="H62" s="178"/>
      <c r="I62" s="201" t="s">
        <v>181</v>
      </c>
      <c r="J62" s="198" t="s">
        <v>182</v>
      </c>
      <c r="K62" s="203">
        <v>3</v>
      </c>
      <c r="L62" s="204">
        <v>3</v>
      </c>
    </row>
    <row r="63" spans="1:12" ht="38.25" customHeight="1" x14ac:dyDescent="0.25">
      <c r="A63" s="323"/>
      <c r="B63" s="337"/>
      <c r="C63" s="106"/>
      <c r="D63" s="129"/>
      <c r="E63" s="334"/>
      <c r="F63" s="182"/>
      <c r="G63" s="182"/>
      <c r="H63" s="323"/>
      <c r="I63" s="201" t="s">
        <v>183</v>
      </c>
      <c r="J63" s="198" t="s">
        <v>184</v>
      </c>
      <c r="K63" s="203">
        <v>3</v>
      </c>
      <c r="L63" s="204">
        <v>3</v>
      </c>
    </row>
    <row r="64" spans="1:12" ht="38.25" customHeight="1" x14ac:dyDescent="0.25">
      <c r="A64" s="178"/>
      <c r="B64" s="106"/>
      <c r="C64" s="106"/>
      <c r="D64" s="333"/>
      <c r="E64" s="143"/>
      <c r="F64" s="182"/>
      <c r="G64" s="182"/>
      <c r="H64" s="217"/>
      <c r="I64" s="201" t="s">
        <v>185</v>
      </c>
      <c r="J64" s="198" t="s">
        <v>186</v>
      </c>
      <c r="K64" s="203">
        <v>3</v>
      </c>
      <c r="L64" s="204">
        <v>3</v>
      </c>
    </row>
    <row r="65" spans="1:12" ht="38.25" customHeight="1" x14ac:dyDescent="0.25">
      <c r="A65" s="323"/>
      <c r="B65" s="106"/>
      <c r="C65" s="106"/>
      <c r="D65" s="129"/>
      <c r="E65" s="143"/>
      <c r="F65" s="182"/>
      <c r="G65" s="182"/>
      <c r="H65" s="325"/>
      <c r="I65" s="201" t="s">
        <v>187</v>
      </c>
      <c r="J65" s="198" t="s">
        <v>188</v>
      </c>
      <c r="K65" s="203">
        <v>3</v>
      </c>
      <c r="L65" s="204">
        <v>3</v>
      </c>
    </row>
    <row r="66" spans="1:12" ht="38.25" customHeight="1" x14ac:dyDescent="0.25">
      <c r="A66" s="178"/>
      <c r="B66" s="127"/>
      <c r="C66" s="127"/>
      <c r="D66" s="316"/>
      <c r="E66" s="317"/>
      <c r="F66" s="182"/>
      <c r="G66" s="182"/>
      <c r="H66" s="196">
        <v>37</v>
      </c>
      <c r="I66" s="318"/>
      <c r="J66" s="202" t="s">
        <v>197</v>
      </c>
      <c r="K66" s="332" t="s">
        <v>310</v>
      </c>
      <c r="L66" s="200">
        <v>9</v>
      </c>
    </row>
    <row r="67" spans="1:12" ht="46.5" customHeight="1" x14ac:dyDescent="0.25">
      <c r="A67" s="217"/>
      <c r="B67" s="127"/>
      <c r="C67" s="127"/>
      <c r="D67" s="316"/>
      <c r="E67" s="317"/>
      <c r="F67" s="182"/>
      <c r="G67" s="182"/>
      <c r="H67" s="217"/>
      <c r="I67" s="201" t="s">
        <v>216</v>
      </c>
      <c r="J67" s="198" t="s">
        <v>331</v>
      </c>
      <c r="K67" s="203">
        <v>3</v>
      </c>
      <c r="L67" s="204">
        <v>3</v>
      </c>
    </row>
    <row r="68" spans="1:12" ht="38.25" customHeight="1" thickBot="1" x14ac:dyDescent="0.45">
      <c r="A68" s="206"/>
      <c r="B68" s="186"/>
      <c r="C68" s="187" t="s">
        <v>33</v>
      </c>
      <c r="D68" s="188">
        <f>SUM(D56:D60)</f>
        <v>14</v>
      </c>
      <c r="E68" s="189">
        <f>SUM(E56:E60)</f>
        <v>14</v>
      </c>
      <c r="F68" s="190"/>
      <c r="G68" s="172"/>
      <c r="H68" s="218"/>
      <c r="I68" s="219"/>
      <c r="J68" s="187" t="s">
        <v>33</v>
      </c>
      <c r="K68" s="220">
        <f>SUM(K56:K61)</f>
        <v>20</v>
      </c>
      <c r="L68" s="221">
        <f>SUM(L56:L61)</f>
        <v>20</v>
      </c>
    </row>
    <row r="69" spans="1:12" ht="38.25" customHeight="1" x14ac:dyDescent="0.4">
      <c r="A69" s="172"/>
      <c r="B69" s="222"/>
      <c r="C69" s="223"/>
      <c r="D69" s="190"/>
      <c r="E69" s="190"/>
      <c r="F69" s="190"/>
      <c r="G69" s="172"/>
      <c r="H69" s="224"/>
      <c r="I69" s="191"/>
      <c r="J69" s="223"/>
      <c r="K69" s="225"/>
      <c r="L69" s="226"/>
    </row>
    <row r="70" spans="1:12" ht="38.25" customHeight="1" x14ac:dyDescent="0.35">
      <c r="A70" s="194"/>
      <c r="B70" s="157"/>
      <c r="C70" s="192"/>
      <c r="D70" s="155"/>
      <c r="E70" s="176"/>
      <c r="F70" s="176" t="s">
        <v>322</v>
      </c>
      <c r="G70" s="227"/>
      <c r="H70" s="228"/>
      <c r="I70" s="177"/>
      <c r="J70" s="192"/>
      <c r="K70" s="89"/>
      <c r="L70" s="89"/>
    </row>
    <row r="71" spans="1:12" ht="38.25" customHeight="1" thickBot="1" x14ac:dyDescent="0.4">
      <c r="A71" s="154"/>
      <c r="B71" s="157"/>
      <c r="C71" s="192"/>
      <c r="D71" s="175"/>
      <c r="E71" s="175"/>
      <c r="F71" s="175"/>
      <c r="G71" s="175"/>
      <c r="H71" s="154"/>
      <c r="I71" s="192"/>
      <c r="J71" s="192"/>
      <c r="K71" s="175"/>
      <c r="L71" s="175"/>
    </row>
    <row r="72" spans="1:12" ht="38.25" customHeight="1" thickBot="1" x14ac:dyDescent="0.35">
      <c r="A72" s="384" t="s">
        <v>66</v>
      </c>
      <c r="B72" s="385"/>
      <c r="C72" s="385"/>
      <c r="D72" s="385"/>
      <c r="E72" s="386"/>
      <c r="F72" s="155"/>
      <c r="G72" s="155"/>
      <c r="H72" s="384" t="s">
        <v>67</v>
      </c>
      <c r="I72" s="385"/>
      <c r="J72" s="385"/>
      <c r="K72" s="385"/>
      <c r="L72" s="386"/>
    </row>
    <row r="73" spans="1:12" ht="63" customHeight="1" x14ac:dyDescent="0.25">
      <c r="A73" s="178" t="s">
        <v>6</v>
      </c>
      <c r="B73" s="179" t="s">
        <v>7</v>
      </c>
      <c r="C73" s="179" t="s">
        <v>8</v>
      </c>
      <c r="D73" s="179" t="s">
        <v>9</v>
      </c>
      <c r="E73" s="216" t="s">
        <v>16</v>
      </c>
      <c r="F73" s="182"/>
      <c r="G73" s="182"/>
      <c r="H73" s="178" t="s">
        <v>6</v>
      </c>
      <c r="I73" s="179" t="s">
        <v>7</v>
      </c>
      <c r="J73" s="179" t="s">
        <v>8</v>
      </c>
      <c r="K73" s="179" t="s">
        <v>9</v>
      </c>
      <c r="L73" s="216" t="s">
        <v>16</v>
      </c>
    </row>
    <row r="74" spans="1:12" ht="38.25" customHeight="1" x14ac:dyDescent="0.25">
      <c r="A74" s="230">
        <v>38</v>
      </c>
      <c r="B74" s="106" t="s">
        <v>189</v>
      </c>
      <c r="C74" s="106" t="s">
        <v>42</v>
      </c>
      <c r="D74" s="107">
        <v>3</v>
      </c>
      <c r="E74" s="108">
        <v>3</v>
      </c>
      <c r="F74" s="229"/>
      <c r="G74" s="229"/>
      <c r="H74" s="230">
        <v>42</v>
      </c>
      <c r="I74" s="106" t="s">
        <v>190</v>
      </c>
      <c r="J74" s="106" t="s">
        <v>110</v>
      </c>
      <c r="K74" s="107">
        <v>3</v>
      </c>
      <c r="L74" s="108"/>
    </row>
    <row r="75" spans="1:12" ht="124.5" customHeight="1" x14ac:dyDescent="0.25">
      <c r="A75" s="230">
        <v>39</v>
      </c>
      <c r="B75" s="106" t="s">
        <v>191</v>
      </c>
      <c r="C75" s="106" t="s">
        <v>192</v>
      </c>
      <c r="D75" s="107">
        <v>3</v>
      </c>
      <c r="E75" s="108">
        <v>3</v>
      </c>
      <c r="F75" s="229"/>
      <c r="G75" s="229"/>
      <c r="H75" s="230" t="s">
        <v>112</v>
      </c>
      <c r="I75" s="106" t="s">
        <v>193</v>
      </c>
      <c r="J75" s="184" t="s">
        <v>194</v>
      </c>
      <c r="K75" s="107">
        <v>6</v>
      </c>
      <c r="L75" s="147"/>
    </row>
    <row r="76" spans="1:12" ht="38.25" customHeight="1" x14ac:dyDescent="0.25">
      <c r="A76" s="230"/>
      <c r="B76" s="201"/>
      <c r="C76" s="202" t="s">
        <v>178</v>
      </c>
      <c r="D76" s="199">
        <v>6</v>
      </c>
      <c r="E76" s="200">
        <v>6</v>
      </c>
      <c r="G76" s="229"/>
      <c r="H76" s="230"/>
      <c r="I76" s="127"/>
      <c r="J76" s="127"/>
      <c r="K76" s="128"/>
      <c r="L76" s="147"/>
    </row>
    <row r="77" spans="1:12" ht="38.25" customHeight="1" x14ac:dyDescent="0.25">
      <c r="A77" s="230"/>
      <c r="B77" s="201" t="s">
        <v>122</v>
      </c>
      <c r="C77" s="198" t="s">
        <v>123</v>
      </c>
      <c r="D77" s="203">
        <v>3</v>
      </c>
      <c r="E77" s="204">
        <v>3</v>
      </c>
      <c r="F77" s="229"/>
      <c r="G77" s="229"/>
      <c r="H77" s="230"/>
      <c r="I77" s="127"/>
      <c r="J77" s="127"/>
      <c r="K77" s="128"/>
      <c r="L77" s="147"/>
    </row>
    <row r="78" spans="1:12" ht="38.25" customHeight="1" x14ac:dyDescent="0.25">
      <c r="A78" s="230"/>
      <c r="B78" s="201" t="s">
        <v>124</v>
      </c>
      <c r="C78" s="198" t="s">
        <v>125</v>
      </c>
      <c r="D78" s="203">
        <v>3</v>
      </c>
      <c r="E78" s="204">
        <v>3</v>
      </c>
      <c r="F78" s="229"/>
      <c r="G78" s="229"/>
      <c r="H78" s="230"/>
      <c r="I78" s="127"/>
      <c r="J78" s="127"/>
      <c r="K78" s="128"/>
      <c r="L78" s="147"/>
    </row>
    <row r="79" spans="1:12" ht="38.25" customHeight="1" x14ac:dyDescent="0.25">
      <c r="A79" s="230" t="s">
        <v>309</v>
      </c>
      <c r="B79" s="201"/>
      <c r="C79" s="202" t="s">
        <v>197</v>
      </c>
      <c r="D79" s="199">
        <v>9</v>
      </c>
      <c r="E79" s="200">
        <v>9</v>
      </c>
      <c r="F79" s="229"/>
      <c r="G79" s="229"/>
      <c r="H79" s="230"/>
      <c r="I79" s="127"/>
      <c r="J79" s="127"/>
      <c r="K79" s="128"/>
      <c r="L79" s="147"/>
    </row>
    <row r="80" spans="1:12" ht="38.25" customHeight="1" x14ac:dyDescent="0.25">
      <c r="A80" s="230"/>
      <c r="B80" s="201" t="s">
        <v>198</v>
      </c>
      <c r="C80" s="198" t="s">
        <v>199</v>
      </c>
      <c r="D80" s="203">
        <v>3</v>
      </c>
      <c r="E80" s="204">
        <v>3</v>
      </c>
      <c r="F80" s="229"/>
      <c r="G80" s="229"/>
      <c r="H80" s="230"/>
      <c r="I80" s="127"/>
      <c r="J80" s="127"/>
      <c r="K80" s="128"/>
      <c r="L80" s="147"/>
    </row>
    <row r="81" spans="1:12" ht="38.25" customHeight="1" x14ac:dyDescent="0.25">
      <c r="A81" s="230"/>
      <c r="B81" s="201" t="s">
        <v>200</v>
      </c>
      <c r="C81" s="198" t="s">
        <v>201</v>
      </c>
      <c r="D81" s="203">
        <v>3</v>
      </c>
      <c r="E81" s="204">
        <v>3</v>
      </c>
      <c r="F81" s="229"/>
      <c r="G81" s="229"/>
      <c r="H81" s="230"/>
      <c r="I81" s="127"/>
      <c r="J81" s="127"/>
      <c r="K81" s="128"/>
      <c r="L81" s="147"/>
    </row>
    <row r="82" spans="1:12" ht="38.25" customHeight="1" x14ac:dyDescent="0.25">
      <c r="A82" s="230"/>
      <c r="B82" s="201" t="s">
        <v>202</v>
      </c>
      <c r="C82" s="198" t="s">
        <v>203</v>
      </c>
      <c r="D82" s="203">
        <v>3</v>
      </c>
      <c r="E82" s="204">
        <v>3</v>
      </c>
      <c r="F82" s="229"/>
      <c r="G82" s="229"/>
      <c r="H82" s="230"/>
      <c r="I82" s="127"/>
      <c r="J82" s="127"/>
      <c r="K82" s="128"/>
      <c r="L82" s="147"/>
    </row>
    <row r="83" spans="1:12" ht="38.25" customHeight="1" x14ac:dyDescent="0.25">
      <c r="A83" s="230"/>
      <c r="B83" s="201" t="s">
        <v>204</v>
      </c>
      <c r="C83" s="198" t="s">
        <v>205</v>
      </c>
      <c r="D83" s="203">
        <v>3</v>
      </c>
      <c r="E83" s="204">
        <v>3</v>
      </c>
      <c r="F83" s="229"/>
      <c r="G83" s="229"/>
      <c r="H83" s="230"/>
      <c r="I83" s="127"/>
      <c r="J83" s="127"/>
      <c r="K83" s="128"/>
      <c r="L83" s="147"/>
    </row>
    <row r="84" spans="1:12" ht="38.25" customHeight="1" x14ac:dyDescent="0.25">
      <c r="A84" s="230"/>
      <c r="B84" s="201" t="s">
        <v>206</v>
      </c>
      <c r="C84" s="198" t="s">
        <v>207</v>
      </c>
      <c r="D84" s="203">
        <v>3</v>
      </c>
      <c r="E84" s="204">
        <v>3</v>
      </c>
      <c r="F84" s="229"/>
      <c r="G84" s="229"/>
      <c r="H84" s="230"/>
      <c r="I84" s="127"/>
      <c r="J84" s="127"/>
      <c r="K84" s="128"/>
      <c r="L84" s="147"/>
    </row>
    <row r="85" spans="1:12" ht="38.25" customHeight="1" x14ac:dyDescent="0.25">
      <c r="A85" s="230"/>
      <c r="B85" s="201" t="s">
        <v>208</v>
      </c>
      <c r="C85" s="198" t="s">
        <v>209</v>
      </c>
      <c r="D85" s="203">
        <v>3</v>
      </c>
      <c r="E85" s="204">
        <v>3</v>
      </c>
      <c r="F85" s="229"/>
      <c r="G85" s="229"/>
      <c r="H85" s="230"/>
      <c r="I85" s="127"/>
      <c r="J85" s="127"/>
      <c r="K85" s="128"/>
      <c r="L85" s="147"/>
    </row>
    <row r="86" spans="1:12" ht="38.25" customHeight="1" x14ac:dyDescent="0.25">
      <c r="A86" s="230"/>
      <c r="B86" s="201" t="s">
        <v>210</v>
      </c>
      <c r="C86" s="198" t="s">
        <v>211</v>
      </c>
      <c r="D86" s="203">
        <v>3</v>
      </c>
      <c r="E86" s="204">
        <v>3</v>
      </c>
      <c r="F86" s="229"/>
      <c r="G86" s="229"/>
      <c r="H86" s="230"/>
      <c r="I86" s="127"/>
      <c r="J86" s="127"/>
      <c r="K86" s="128"/>
      <c r="L86" s="147"/>
    </row>
    <row r="87" spans="1:12" ht="38.25" customHeight="1" x14ac:dyDescent="0.25">
      <c r="A87" s="230"/>
      <c r="B87" s="201" t="s">
        <v>212</v>
      </c>
      <c r="C87" s="198" t="s">
        <v>213</v>
      </c>
      <c r="D87" s="203">
        <v>3</v>
      </c>
      <c r="E87" s="204">
        <v>3</v>
      </c>
      <c r="F87" s="229"/>
      <c r="G87" s="229"/>
      <c r="H87" s="230"/>
      <c r="I87" s="127"/>
      <c r="J87" s="127"/>
      <c r="K87" s="128"/>
      <c r="L87" s="147"/>
    </row>
    <row r="88" spans="1:12" ht="38.25" customHeight="1" x14ac:dyDescent="0.25">
      <c r="A88" s="230"/>
      <c r="B88" s="201" t="s">
        <v>214</v>
      </c>
      <c r="C88" s="198" t="s">
        <v>215</v>
      </c>
      <c r="D88" s="203">
        <v>3</v>
      </c>
      <c r="E88" s="204">
        <v>3</v>
      </c>
      <c r="F88" s="229"/>
      <c r="G88" s="229"/>
      <c r="H88" s="230"/>
      <c r="I88" s="127"/>
      <c r="J88" s="127"/>
      <c r="K88" s="128"/>
      <c r="L88" s="147"/>
    </row>
    <row r="89" spans="1:12" ht="38.25" customHeight="1" x14ac:dyDescent="0.25">
      <c r="A89" s="230"/>
      <c r="B89" s="201" t="s">
        <v>218</v>
      </c>
      <c r="C89" s="198" t="s">
        <v>219</v>
      </c>
      <c r="D89" s="203">
        <v>3</v>
      </c>
      <c r="E89" s="204">
        <v>3</v>
      </c>
      <c r="F89" s="229"/>
      <c r="G89" s="229"/>
      <c r="H89" s="230"/>
      <c r="I89" s="127"/>
      <c r="J89" s="127"/>
      <c r="K89" s="128"/>
      <c r="L89" s="147"/>
    </row>
    <row r="90" spans="1:12" ht="38.25" customHeight="1" x14ac:dyDescent="0.25">
      <c r="A90" s="230"/>
      <c r="B90" s="201" t="s">
        <v>220</v>
      </c>
      <c r="C90" s="198" t="s">
        <v>135</v>
      </c>
      <c r="D90" s="203">
        <v>3</v>
      </c>
      <c r="E90" s="204">
        <v>3</v>
      </c>
      <c r="F90" s="229"/>
      <c r="G90" s="229"/>
      <c r="H90" s="230"/>
      <c r="I90" s="127"/>
      <c r="J90" s="127"/>
      <c r="K90" s="128"/>
      <c r="L90" s="147"/>
    </row>
    <row r="91" spans="1:12" ht="38.25" customHeight="1" x14ac:dyDescent="0.25">
      <c r="A91" s="230"/>
      <c r="B91" s="201" t="s">
        <v>221</v>
      </c>
      <c r="C91" s="198" t="s">
        <v>222</v>
      </c>
      <c r="D91" s="203">
        <v>3</v>
      </c>
      <c r="E91" s="204">
        <v>3</v>
      </c>
      <c r="F91" s="229"/>
      <c r="G91" s="229"/>
      <c r="H91" s="230"/>
      <c r="I91" s="127"/>
      <c r="J91" s="127"/>
      <c r="K91" s="128"/>
      <c r="L91" s="147"/>
    </row>
    <row r="92" spans="1:12" ht="38.25" customHeight="1" x14ac:dyDescent="0.25">
      <c r="A92" s="230"/>
      <c r="B92" s="201" t="s">
        <v>223</v>
      </c>
      <c r="C92" s="198" t="s">
        <v>224</v>
      </c>
      <c r="D92" s="203">
        <v>3</v>
      </c>
      <c r="E92" s="204">
        <v>3</v>
      </c>
      <c r="F92" s="229"/>
      <c r="G92" s="229"/>
      <c r="H92" s="230"/>
      <c r="I92" s="127"/>
      <c r="J92" s="127"/>
      <c r="K92" s="128"/>
      <c r="L92" s="147"/>
    </row>
    <row r="93" spans="1:12" ht="38.25" customHeight="1" x14ac:dyDescent="0.25">
      <c r="A93" s="230"/>
      <c r="B93" s="201" t="s">
        <v>225</v>
      </c>
      <c r="C93" s="198" t="s">
        <v>226</v>
      </c>
      <c r="D93" s="203">
        <v>3</v>
      </c>
      <c r="E93" s="204">
        <v>3</v>
      </c>
      <c r="F93" s="229"/>
      <c r="G93" s="229"/>
      <c r="H93" s="230"/>
      <c r="I93" s="127"/>
      <c r="J93" s="127"/>
      <c r="K93" s="128"/>
      <c r="L93" s="147"/>
    </row>
    <row r="94" spans="1:12" ht="38.25" customHeight="1" x14ac:dyDescent="0.25">
      <c r="A94" s="230"/>
      <c r="B94" s="201" t="s">
        <v>227</v>
      </c>
      <c r="C94" s="198" t="s">
        <v>126</v>
      </c>
      <c r="D94" s="203">
        <v>3</v>
      </c>
      <c r="E94" s="204">
        <v>3</v>
      </c>
      <c r="F94" s="229"/>
      <c r="G94" s="229"/>
      <c r="H94" s="230"/>
      <c r="I94" s="127"/>
      <c r="J94" s="127"/>
      <c r="K94" s="128"/>
      <c r="L94" s="147"/>
    </row>
    <row r="95" spans="1:12" ht="38.25" customHeight="1" x14ac:dyDescent="0.25">
      <c r="A95" s="230"/>
      <c r="B95" s="201" t="s">
        <v>228</v>
      </c>
      <c r="C95" s="198" t="s">
        <v>229</v>
      </c>
      <c r="D95" s="203">
        <v>3</v>
      </c>
      <c r="E95" s="204">
        <v>3</v>
      </c>
      <c r="F95" s="229"/>
      <c r="G95" s="229"/>
      <c r="H95" s="230"/>
      <c r="I95" s="127"/>
      <c r="J95" s="127"/>
      <c r="K95" s="128"/>
      <c r="L95" s="147"/>
    </row>
    <row r="96" spans="1:12" ht="38.25" customHeight="1" x14ac:dyDescent="0.25">
      <c r="A96" s="230"/>
      <c r="B96" s="201" t="s">
        <v>230</v>
      </c>
      <c r="C96" s="198" t="s">
        <v>139</v>
      </c>
      <c r="D96" s="203">
        <v>3</v>
      </c>
      <c r="E96" s="204">
        <v>3</v>
      </c>
      <c r="F96" s="229"/>
      <c r="G96" s="229"/>
      <c r="H96" s="230"/>
      <c r="I96" s="127"/>
      <c r="J96" s="127"/>
      <c r="K96" s="128"/>
      <c r="L96" s="147"/>
    </row>
    <row r="97" spans="1:12" ht="38.25" customHeight="1" x14ac:dyDescent="0.25">
      <c r="A97" s="230"/>
      <c r="B97" s="201" t="s">
        <v>231</v>
      </c>
      <c r="C97" s="198" t="s">
        <v>62</v>
      </c>
      <c r="D97" s="203">
        <v>3</v>
      </c>
      <c r="E97" s="204">
        <v>3</v>
      </c>
      <c r="F97" s="229"/>
      <c r="G97" s="229"/>
      <c r="H97" s="230"/>
      <c r="I97" s="127"/>
      <c r="J97" s="127"/>
      <c r="K97" s="128"/>
      <c r="L97" s="147"/>
    </row>
    <row r="98" spans="1:12" ht="38.25" customHeight="1" x14ac:dyDescent="0.25">
      <c r="A98" s="230"/>
      <c r="B98" s="201" t="s">
        <v>232</v>
      </c>
      <c r="C98" s="198" t="s">
        <v>233</v>
      </c>
      <c r="D98" s="203">
        <v>3</v>
      </c>
      <c r="E98" s="204">
        <v>3</v>
      </c>
      <c r="F98" s="229"/>
      <c r="G98" s="229"/>
      <c r="H98" s="230"/>
      <c r="I98" s="127"/>
      <c r="J98" s="127"/>
      <c r="K98" s="128"/>
      <c r="L98" s="147"/>
    </row>
    <row r="99" spans="1:12" ht="38.25" customHeight="1" x14ac:dyDescent="0.25">
      <c r="A99" s="230"/>
      <c r="B99" s="201" t="s">
        <v>127</v>
      </c>
      <c r="C99" s="198" t="s">
        <v>128</v>
      </c>
      <c r="D99" s="203">
        <v>3</v>
      </c>
      <c r="E99" s="204">
        <v>3</v>
      </c>
      <c r="F99" s="229"/>
      <c r="G99" s="229"/>
      <c r="H99" s="230"/>
      <c r="I99" s="127"/>
      <c r="J99" s="127"/>
      <c r="K99" s="128"/>
      <c r="L99" s="147"/>
    </row>
    <row r="100" spans="1:12" ht="38.25" customHeight="1" x14ac:dyDescent="0.25">
      <c r="A100" s="230"/>
      <c r="B100" s="201" t="s">
        <v>129</v>
      </c>
      <c r="C100" s="198" t="s">
        <v>130</v>
      </c>
      <c r="D100" s="203">
        <v>3</v>
      </c>
      <c r="E100" s="204">
        <v>3</v>
      </c>
      <c r="F100" s="229"/>
      <c r="G100" s="229"/>
      <c r="H100" s="230"/>
      <c r="I100" s="106"/>
      <c r="J100" s="106"/>
      <c r="K100" s="107"/>
      <c r="L100" s="108"/>
    </row>
    <row r="101" spans="1:12" ht="38.25" customHeight="1" thickBot="1" x14ac:dyDescent="0.3">
      <c r="A101" s="206"/>
      <c r="B101" s="207"/>
      <c r="C101" s="207" t="s">
        <v>33</v>
      </c>
      <c r="D101" s="231">
        <f>SUM(D74:D75,D79)</f>
        <v>15</v>
      </c>
      <c r="E101" s="232">
        <f>SUM(E74:E75,E79)</f>
        <v>15</v>
      </c>
      <c r="F101" s="211"/>
      <c r="G101" s="211"/>
      <c r="H101" s="166"/>
      <c r="I101" s="234"/>
      <c r="J101" s="234" t="s">
        <v>33</v>
      </c>
      <c r="K101" s="235">
        <f>SUM(K74:K75)</f>
        <v>9</v>
      </c>
      <c r="L101" s="236">
        <f>SUM(L74:L100)</f>
        <v>0</v>
      </c>
    </row>
    <row r="102" spans="1:12" ht="38.25" customHeight="1" x14ac:dyDescent="0.4">
      <c r="A102" s="237"/>
      <c r="B102" s="351"/>
      <c r="C102" s="345" t="s">
        <v>70</v>
      </c>
      <c r="D102" s="346"/>
      <c r="E102" s="347">
        <f>SUM(D25,K25,D51,K51,D68,K68,D101,K101)</f>
        <v>129</v>
      </c>
      <c r="F102" s="346"/>
      <c r="G102" s="346"/>
      <c r="H102" s="349"/>
      <c r="I102" s="350"/>
      <c r="J102" s="351"/>
      <c r="K102" s="348"/>
      <c r="L102" s="348"/>
    </row>
    <row r="103" spans="1:12" s="241" customFormat="1" ht="22.8" x14ac:dyDescent="0.4">
      <c r="A103" s="237"/>
      <c r="B103" s="351"/>
      <c r="C103" s="352"/>
      <c r="D103" s="348"/>
      <c r="E103" s="348"/>
      <c r="F103" s="348"/>
      <c r="G103" s="348"/>
      <c r="H103" s="348"/>
      <c r="I103" s="351"/>
      <c r="J103" s="349" t="s">
        <v>337</v>
      </c>
      <c r="K103" s="348"/>
      <c r="L103" s="348"/>
    </row>
    <row r="104" spans="1:12" s="241" customFormat="1" ht="22.8" x14ac:dyDescent="0.4">
      <c r="A104" s="242"/>
      <c r="B104" s="352"/>
      <c r="C104" s="353"/>
      <c r="D104" s="353"/>
      <c r="E104" s="353"/>
      <c r="F104" s="353"/>
      <c r="G104" s="353"/>
      <c r="H104" s="353"/>
      <c r="I104" s="352"/>
      <c r="J104" s="354" t="s">
        <v>71</v>
      </c>
      <c r="K104" s="354"/>
      <c r="L104" s="354"/>
    </row>
    <row r="105" spans="1:12" s="241" customFormat="1" ht="22.8" x14ac:dyDescent="0.4">
      <c r="A105" s="237"/>
      <c r="B105" s="351"/>
      <c r="C105" s="354" t="s">
        <v>72</v>
      </c>
      <c r="D105" s="353"/>
      <c r="E105" s="353"/>
      <c r="F105" s="355" t="s">
        <v>327</v>
      </c>
      <c r="G105" s="353"/>
      <c r="H105" s="353"/>
      <c r="I105" s="351"/>
      <c r="J105" s="356" t="s">
        <v>73</v>
      </c>
      <c r="K105" s="348"/>
      <c r="L105" s="348"/>
    </row>
    <row r="106" spans="1:12" s="241" customFormat="1" ht="25.2" x14ac:dyDescent="0.4">
      <c r="A106" s="237"/>
      <c r="B106" s="351"/>
      <c r="C106" s="409" t="s">
        <v>336</v>
      </c>
      <c r="D106" s="348"/>
      <c r="E106" s="409" t="s">
        <v>336</v>
      </c>
      <c r="F106" s="355"/>
      <c r="G106" s="348"/>
      <c r="H106" s="354"/>
      <c r="I106" s="353"/>
      <c r="J106" s="409" t="s">
        <v>336</v>
      </c>
      <c r="K106" s="348"/>
      <c r="L106" s="348"/>
    </row>
    <row r="107" spans="1:12" s="241" customFormat="1" ht="22.8" x14ac:dyDescent="0.4">
      <c r="A107" s="237"/>
      <c r="B107" s="351"/>
      <c r="C107" s="357"/>
      <c r="D107" s="359"/>
      <c r="E107" s="359"/>
      <c r="F107" s="357"/>
      <c r="G107" s="359"/>
      <c r="H107" s="359"/>
      <c r="I107" s="353"/>
      <c r="J107" s="357"/>
      <c r="K107" s="348"/>
      <c r="L107" s="348"/>
    </row>
    <row r="108" spans="1:12" s="241" customFormat="1" ht="22.8" x14ac:dyDescent="0.4">
      <c r="A108" s="237"/>
      <c r="B108" s="351"/>
      <c r="C108" s="357"/>
      <c r="D108" s="359"/>
      <c r="E108" s="359"/>
      <c r="F108" s="357"/>
      <c r="G108" s="359"/>
      <c r="H108" s="359"/>
      <c r="I108" s="353"/>
      <c r="J108" s="357"/>
      <c r="K108" s="348"/>
      <c r="L108" s="348"/>
    </row>
    <row r="109" spans="1:12" s="241" customFormat="1" ht="22.8" x14ac:dyDescent="0.4">
      <c r="A109" s="237"/>
      <c r="B109" s="351"/>
      <c r="C109" s="360"/>
      <c r="D109" s="359"/>
      <c r="E109" s="359"/>
      <c r="F109" s="355"/>
      <c r="G109" s="359"/>
      <c r="H109" s="359"/>
      <c r="I109" s="353"/>
      <c r="J109" s="357"/>
      <c r="K109" s="348"/>
      <c r="L109" s="348"/>
    </row>
    <row r="110" spans="1:12" s="241" customFormat="1" ht="22.8" x14ac:dyDescent="0.4">
      <c r="A110" s="190"/>
      <c r="B110" s="351"/>
      <c r="C110" s="359"/>
      <c r="D110" s="359"/>
      <c r="E110" s="359"/>
      <c r="F110" s="355"/>
      <c r="G110" s="359"/>
      <c r="H110" s="359"/>
      <c r="I110" s="353"/>
      <c r="J110" s="359"/>
      <c r="K110" s="354"/>
      <c r="L110" s="354"/>
    </row>
    <row r="111" spans="1:12" s="241" customFormat="1" ht="22.8" x14ac:dyDescent="0.4">
      <c r="A111" s="237"/>
      <c r="B111" s="351"/>
      <c r="C111" s="355"/>
      <c r="D111" s="359"/>
      <c r="E111" s="359"/>
      <c r="F111" s="353"/>
      <c r="G111" s="353"/>
      <c r="H111" s="353"/>
      <c r="I111" s="353"/>
      <c r="J111" s="353"/>
      <c r="K111" s="354"/>
      <c r="L111" s="354"/>
    </row>
    <row r="112" spans="1:12" s="241" customFormat="1" ht="22.8" x14ac:dyDescent="0.4">
      <c r="A112" s="237"/>
      <c r="B112" s="351"/>
      <c r="C112" s="354" t="s">
        <v>234</v>
      </c>
      <c r="D112" s="359"/>
      <c r="E112" s="359"/>
      <c r="F112" s="355" t="s">
        <v>328</v>
      </c>
      <c r="G112" s="359"/>
      <c r="H112" s="359"/>
      <c r="I112" s="353"/>
      <c r="J112" s="355" t="s">
        <v>74</v>
      </c>
      <c r="K112" s="354"/>
      <c r="L112" s="354"/>
    </row>
    <row r="113" spans="1:12" s="241" customFormat="1" ht="22.8" x14ac:dyDescent="0.4">
      <c r="A113" s="242"/>
      <c r="B113" s="353"/>
      <c r="C113" s="361"/>
      <c r="D113" s="353"/>
      <c r="E113" s="353"/>
      <c r="F113" s="353"/>
      <c r="G113" s="353"/>
      <c r="H113" s="361"/>
      <c r="I113" s="359"/>
      <c r="J113" s="362"/>
      <c r="K113" s="359"/>
      <c r="L113" s="359"/>
    </row>
    <row r="114" spans="1:12" s="241" customFormat="1" ht="22.8" x14ac:dyDescent="0.4">
      <c r="A114" s="242"/>
      <c r="B114" s="353"/>
      <c r="C114" s="361"/>
      <c r="D114" s="353"/>
      <c r="E114" s="353"/>
      <c r="F114" s="353"/>
      <c r="G114" s="353"/>
      <c r="H114" s="361"/>
      <c r="I114" s="359"/>
      <c r="J114" s="359"/>
      <c r="K114" s="359"/>
      <c r="L114" s="359"/>
    </row>
    <row r="115" spans="1:12" s="241" customFormat="1" ht="22.8" x14ac:dyDescent="0.4">
      <c r="A115" s="244"/>
      <c r="B115" s="359"/>
      <c r="C115" s="355"/>
      <c r="D115" s="353"/>
      <c r="E115" s="353"/>
      <c r="F115" s="355"/>
      <c r="G115" s="353"/>
      <c r="H115" s="361"/>
      <c r="I115" s="359"/>
      <c r="J115" s="355"/>
      <c r="K115" s="359"/>
      <c r="L115" s="359"/>
    </row>
    <row r="116" spans="1:12" ht="22.8" x14ac:dyDescent="0.4">
      <c r="A116" s="246"/>
      <c r="B116" s="351"/>
      <c r="C116" s="354"/>
      <c r="D116" s="348"/>
      <c r="E116" s="348"/>
      <c r="F116" s="348"/>
      <c r="G116" s="348"/>
      <c r="H116" s="354"/>
      <c r="I116" s="351"/>
      <c r="J116" s="356"/>
      <c r="K116" s="348"/>
      <c r="L116" s="348"/>
    </row>
    <row r="117" spans="1:12" ht="22.8" x14ac:dyDescent="0.4">
      <c r="A117" s="245"/>
      <c r="B117" s="351"/>
      <c r="C117" s="351"/>
      <c r="D117" s="354"/>
      <c r="E117" s="348"/>
      <c r="F117" s="348"/>
      <c r="G117" s="348"/>
      <c r="H117" s="348"/>
      <c r="I117" s="352"/>
      <c r="J117" s="352"/>
      <c r="K117" s="354"/>
      <c r="L117" s="354"/>
    </row>
    <row r="118" spans="1:12" ht="22.8" x14ac:dyDescent="0.4">
      <c r="B118" s="353"/>
      <c r="C118" s="353"/>
      <c r="D118" s="353"/>
      <c r="E118" s="353"/>
      <c r="F118" s="353"/>
      <c r="G118" s="353"/>
      <c r="H118" s="361"/>
      <c r="I118" s="353"/>
      <c r="J118" s="353"/>
      <c r="K118" s="353"/>
      <c r="L118" s="353"/>
    </row>
    <row r="119" spans="1:12" ht="22.8" x14ac:dyDescent="0.4">
      <c r="B119" s="353"/>
      <c r="C119" s="353"/>
      <c r="D119" s="353"/>
      <c r="E119" s="353"/>
      <c r="F119" s="353"/>
      <c r="G119" s="353"/>
      <c r="H119" s="361"/>
      <c r="I119" s="353"/>
      <c r="J119" s="353"/>
      <c r="K119" s="353"/>
      <c r="L119" s="353"/>
    </row>
    <row r="120" spans="1:12" ht="22.8" x14ac:dyDescent="0.4">
      <c r="B120" s="353"/>
      <c r="C120" s="353"/>
      <c r="D120" s="353"/>
      <c r="E120" s="353"/>
      <c r="F120" s="353"/>
      <c r="G120" s="353"/>
      <c r="H120" s="361"/>
      <c r="I120" s="353"/>
      <c r="J120" s="353"/>
      <c r="K120" s="353"/>
      <c r="L120" s="353"/>
    </row>
    <row r="121" spans="1:12" ht="22.8" x14ac:dyDescent="0.4">
      <c r="B121" s="353"/>
      <c r="C121" s="353"/>
      <c r="D121" s="353"/>
      <c r="E121" s="353"/>
      <c r="F121" s="353"/>
      <c r="G121" s="353"/>
      <c r="H121" s="361"/>
      <c r="I121" s="353"/>
      <c r="J121" s="353"/>
      <c r="K121" s="353"/>
      <c r="L121" s="353"/>
    </row>
  </sheetData>
  <mergeCells count="15">
    <mergeCell ref="A9:L9"/>
    <mergeCell ref="A3:C3"/>
    <mergeCell ref="H3:K3"/>
    <mergeCell ref="A4:C4"/>
    <mergeCell ref="I4:J4"/>
    <mergeCell ref="A5:L5"/>
    <mergeCell ref="A72:E72"/>
    <mergeCell ref="H72:L72"/>
    <mergeCell ref="C13:J13"/>
    <mergeCell ref="A16:E16"/>
    <mergeCell ref="H16:L16"/>
    <mergeCell ref="A28:E28"/>
    <mergeCell ref="H28:L28"/>
    <mergeCell ref="A54:E54"/>
    <mergeCell ref="H54:L54"/>
  </mergeCells>
  <pageMargins left="0.25" right="0" top="0.25" bottom="0.75" header="0.3" footer="0.3"/>
  <pageSetup scale="45"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15"/>
  <sheetViews>
    <sheetView view="pageBreakPreview" topLeftCell="A84" zoomScale="53" zoomScaleNormal="77" zoomScaleSheetLayoutView="53" workbookViewId="0">
      <selection activeCell="J100" sqref="J100"/>
    </sheetView>
  </sheetViews>
  <sheetFormatPr defaultColWidth="9.109375" defaultRowHeight="13.8" x14ac:dyDescent="0.25"/>
  <cols>
    <col min="1" max="1" width="9.5546875" style="72" customWidth="1"/>
    <col min="2" max="2" width="16.33203125" style="57" customWidth="1"/>
    <col min="3" max="3" width="57.5546875" style="57" customWidth="1"/>
    <col min="4" max="4" width="10.6640625" style="57" customWidth="1"/>
    <col min="5" max="5" width="14.88671875" style="57" customWidth="1"/>
    <col min="6" max="6" width="3.44140625" style="57" customWidth="1"/>
    <col min="7" max="7" width="1.109375" style="57" customWidth="1"/>
    <col min="8" max="8" width="9.5546875" style="72" customWidth="1"/>
    <col min="9" max="9" width="17.5546875" style="57" customWidth="1"/>
    <col min="10" max="10" width="55.5546875" style="57" customWidth="1"/>
    <col min="11" max="11" width="11.109375" style="57" customWidth="1"/>
    <col min="12" max="12" width="13.33203125" style="57" customWidth="1"/>
    <col min="13" max="16384" width="9.109375" style="57"/>
  </cols>
  <sheetData>
    <row r="2" spans="1:12" ht="17.399999999999999" x14ac:dyDescent="0.3">
      <c r="B2" s="99" t="s">
        <v>0</v>
      </c>
    </row>
    <row r="3" spans="1:12" ht="17.399999999999999" x14ac:dyDescent="0.3">
      <c r="A3" s="401" t="s">
        <v>1</v>
      </c>
      <c r="B3" s="401"/>
      <c r="C3" s="401"/>
      <c r="D3" s="4"/>
      <c r="E3" s="4"/>
      <c r="F3" s="4"/>
      <c r="G3" s="4"/>
      <c r="H3" s="402" t="s">
        <v>2</v>
      </c>
      <c r="I3" s="402"/>
      <c r="J3" s="402"/>
      <c r="K3" s="402"/>
      <c r="L3" s="47"/>
    </row>
    <row r="4" spans="1:12" ht="17.399999999999999" x14ac:dyDescent="0.3">
      <c r="A4" s="402" t="s">
        <v>3</v>
      </c>
      <c r="B4" s="402"/>
      <c r="C4" s="402"/>
      <c r="D4" s="4"/>
      <c r="E4" s="4"/>
      <c r="F4" s="4"/>
      <c r="G4" s="4"/>
      <c r="H4" s="47"/>
      <c r="I4" s="403" t="s">
        <v>4</v>
      </c>
      <c r="J4" s="403"/>
      <c r="K4" s="4"/>
      <c r="L4" s="4"/>
    </row>
    <row r="5" spans="1:12" ht="42" customHeight="1" x14ac:dyDescent="0.25">
      <c r="A5" s="404" t="s">
        <v>321</v>
      </c>
      <c r="B5" s="404"/>
      <c r="C5" s="404"/>
      <c r="D5" s="404"/>
      <c r="E5" s="404"/>
      <c r="F5" s="404"/>
      <c r="G5" s="404"/>
      <c r="H5" s="404"/>
      <c r="I5" s="404"/>
      <c r="J5" s="404"/>
      <c r="K5" s="404"/>
      <c r="L5" s="404"/>
    </row>
    <row r="6" spans="1:12" ht="22.5" customHeight="1" x14ac:dyDescent="0.35">
      <c r="A6" s="4"/>
      <c r="B6" s="68" t="s">
        <v>141</v>
      </c>
      <c r="C6" s="5"/>
      <c r="D6" s="4"/>
      <c r="E6" s="4"/>
      <c r="F6" s="4"/>
      <c r="G6" s="4"/>
      <c r="H6" s="4"/>
      <c r="I6" s="5"/>
      <c r="J6" s="6"/>
      <c r="K6" s="4"/>
      <c r="L6" s="4"/>
    </row>
    <row r="7" spans="1:12" ht="40.5" customHeight="1" x14ac:dyDescent="0.3">
      <c r="A7" s="4"/>
      <c r="B7" s="3" t="s">
        <v>315</v>
      </c>
      <c r="C7" s="5"/>
      <c r="D7" s="4"/>
      <c r="E7" s="4"/>
      <c r="F7" s="4"/>
      <c r="G7" s="4"/>
      <c r="H7" s="4"/>
      <c r="I7" s="5"/>
      <c r="J7" s="6"/>
      <c r="K7" s="4"/>
      <c r="L7" s="4"/>
    </row>
    <row r="8" spans="1:12" ht="40.5" customHeight="1" thickBot="1" x14ac:dyDescent="0.35">
      <c r="A8" s="4"/>
      <c r="B8" s="3"/>
      <c r="C8" s="5"/>
      <c r="D8" s="4"/>
      <c r="E8" s="4"/>
      <c r="F8" s="4"/>
      <c r="G8" s="4"/>
      <c r="H8" s="4"/>
      <c r="I8" s="5"/>
      <c r="J8" s="6"/>
      <c r="K8" s="4"/>
      <c r="L8" s="4"/>
    </row>
    <row r="9" spans="1:12" s="69" customFormat="1" ht="63.6" customHeight="1" thickBot="1" x14ac:dyDescent="0.3">
      <c r="A9" s="398" t="s">
        <v>5</v>
      </c>
      <c r="B9" s="399"/>
      <c r="C9" s="399"/>
      <c r="D9" s="399"/>
      <c r="E9" s="399"/>
      <c r="F9" s="399"/>
      <c r="G9" s="399"/>
      <c r="H9" s="399"/>
      <c r="I9" s="399"/>
      <c r="J9" s="399"/>
      <c r="K9" s="399"/>
      <c r="L9" s="400"/>
    </row>
    <row r="10" spans="1:12" ht="83.25" customHeight="1" thickBot="1" x14ac:dyDescent="0.35">
      <c r="A10" s="7" t="s">
        <v>6</v>
      </c>
      <c r="B10" s="8" t="s">
        <v>7</v>
      </c>
      <c r="C10" s="8" t="s">
        <v>8</v>
      </c>
      <c r="D10" s="8" t="s">
        <v>9</v>
      </c>
      <c r="E10" s="9" t="s">
        <v>10</v>
      </c>
      <c r="F10" s="10"/>
      <c r="G10" s="95"/>
      <c r="H10" s="7" t="s">
        <v>6</v>
      </c>
      <c r="I10" s="8" t="s">
        <v>7</v>
      </c>
      <c r="J10" s="8" t="s">
        <v>8</v>
      </c>
      <c r="K10" s="8" t="s">
        <v>9</v>
      </c>
      <c r="L10" s="9" t="s">
        <v>10</v>
      </c>
    </row>
    <row r="11" spans="1:12" ht="36" customHeight="1" thickBot="1" x14ac:dyDescent="0.4">
      <c r="A11" s="11">
        <v>1</v>
      </c>
      <c r="B11" s="70"/>
      <c r="C11" s="12" t="s">
        <v>11</v>
      </c>
      <c r="D11" s="13">
        <v>8</v>
      </c>
      <c r="E11" s="14"/>
      <c r="F11" s="15"/>
      <c r="G11" s="15"/>
      <c r="H11" s="11">
        <v>2</v>
      </c>
      <c r="I11" s="70"/>
      <c r="J11" s="12" t="s">
        <v>12</v>
      </c>
      <c r="K11" s="13">
        <v>4</v>
      </c>
      <c r="L11" s="14"/>
    </row>
    <row r="12" spans="1:12" ht="36" customHeight="1" thickBot="1" x14ac:dyDescent="0.4">
      <c r="A12" s="16"/>
      <c r="B12" s="68"/>
      <c r="C12" s="17"/>
      <c r="D12" s="15"/>
      <c r="E12" s="15"/>
      <c r="F12" s="15"/>
      <c r="G12" s="15"/>
      <c r="H12" s="15"/>
      <c r="I12" s="71"/>
      <c r="J12" s="17"/>
      <c r="K12" s="16"/>
      <c r="L12" s="16"/>
    </row>
    <row r="13" spans="1:12" ht="38.25" customHeight="1" thickBot="1" x14ac:dyDescent="0.35">
      <c r="A13" s="56"/>
      <c r="B13" s="56"/>
      <c r="C13" s="395" t="s">
        <v>13</v>
      </c>
      <c r="D13" s="396"/>
      <c r="E13" s="396"/>
      <c r="F13" s="396"/>
      <c r="G13" s="396"/>
      <c r="H13" s="396"/>
      <c r="I13" s="396"/>
      <c r="J13" s="397"/>
      <c r="K13" s="47"/>
      <c r="L13" s="5"/>
    </row>
    <row r="14" spans="1:12" ht="38.25" customHeight="1" x14ac:dyDescent="0.3">
      <c r="A14" s="56"/>
      <c r="B14" s="56"/>
      <c r="C14" s="47"/>
      <c r="D14" s="47"/>
      <c r="E14" s="47"/>
      <c r="F14" s="38" t="s">
        <v>56</v>
      </c>
      <c r="G14" s="47"/>
      <c r="H14" s="47"/>
      <c r="I14" s="47"/>
      <c r="J14" s="47"/>
      <c r="K14" s="47"/>
      <c r="L14" s="5"/>
    </row>
    <row r="15" spans="1:12" ht="38.25" customHeight="1" thickBot="1" x14ac:dyDescent="0.35">
      <c r="B15" s="5"/>
      <c r="C15" s="5"/>
      <c r="D15" s="4"/>
      <c r="E15" s="4"/>
      <c r="F15" s="4"/>
      <c r="G15" s="4"/>
      <c r="H15" s="4"/>
      <c r="I15" s="5"/>
      <c r="J15" s="6"/>
      <c r="K15" s="4"/>
      <c r="L15" s="4"/>
    </row>
    <row r="16" spans="1:12" ht="38.25" customHeight="1" thickBot="1" x14ac:dyDescent="0.35">
      <c r="A16" s="395" t="s">
        <v>14</v>
      </c>
      <c r="B16" s="396"/>
      <c r="C16" s="396"/>
      <c r="D16" s="396"/>
      <c r="E16" s="397"/>
      <c r="F16" s="47"/>
      <c r="G16" s="64"/>
      <c r="H16" s="395" t="s">
        <v>15</v>
      </c>
      <c r="I16" s="396"/>
      <c r="J16" s="396"/>
      <c r="K16" s="396"/>
      <c r="L16" s="397"/>
    </row>
    <row r="17" spans="1:12" ht="38.25" customHeight="1" x14ac:dyDescent="0.3">
      <c r="A17" s="19" t="s">
        <v>6</v>
      </c>
      <c r="B17" s="20" t="s">
        <v>7</v>
      </c>
      <c r="C17" s="20" t="s">
        <v>8</v>
      </c>
      <c r="D17" s="21" t="s">
        <v>9</v>
      </c>
      <c r="E17" s="22" t="s">
        <v>16</v>
      </c>
      <c r="F17" s="23"/>
      <c r="G17" s="64"/>
      <c r="H17" s="19" t="s">
        <v>6</v>
      </c>
      <c r="I17" s="20" t="s">
        <v>7</v>
      </c>
      <c r="J17" s="20" t="s">
        <v>8</v>
      </c>
      <c r="K17" s="21" t="s">
        <v>9</v>
      </c>
      <c r="L17" s="22" t="s">
        <v>16</v>
      </c>
    </row>
    <row r="18" spans="1:12" ht="42" customHeight="1" x14ac:dyDescent="0.25">
      <c r="A18" s="24">
        <v>1</v>
      </c>
      <c r="B18" s="25" t="s">
        <v>17</v>
      </c>
      <c r="C18" s="26" t="s">
        <v>132</v>
      </c>
      <c r="D18" s="27">
        <v>3</v>
      </c>
      <c r="E18" s="28">
        <v>3</v>
      </c>
      <c r="F18" s="16"/>
      <c r="G18" s="16"/>
      <c r="H18" s="24">
        <v>5</v>
      </c>
      <c r="I18" s="25" t="s">
        <v>18</v>
      </c>
      <c r="J18" s="25" t="s">
        <v>19</v>
      </c>
      <c r="K18" s="27">
        <v>3</v>
      </c>
      <c r="L18" s="28">
        <v>3</v>
      </c>
    </row>
    <row r="19" spans="1:12" ht="38.25" customHeight="1" x14ac:dyDescent="0.25">
      <c r="A19" s="24">
        <v>2</v>
      </c>
      <c r="B19" s="25"/>
      <c r="C19" s="25" t="s">
        <v>20</v>
      </c>
      <c r="D19" s="27">
        <v>5</v>
      </c>
      <c r="E19" s="28">
        <v>5</v>
      </c>
      <c r="F19" s="16"/>
      <c r="G19" s="16"/>
      <c r="H19" s="24">
        <v>6</v>
      </c>
      <c r="I19" s="25" t="s">
        <v>75</v>
      </c>
      <c r="J19" s="25" t="s">
        <v>76</v>
      </c>
      <c r="K19" s="27">
        <v>3</v>
      </c>
      <c r="L19" s="28">
        <v>3</v>
      </c>
    </row>
    <row r="20" spans="1:12" ht="38.25" customHeight="1" x14ac:dyDescent="0.25">
      <c r="A20" s="24">
        <v>3</v>
      </c>
      <c r="B20" s="25" t="s">
        <v>142</v>
      </c>
      <c r="C20" s="25" t="s">
        <v>143</v>
      </c>
      <c r="D20" s="27">
        <v>3</v>
      </c>
      <c r="E20" s="28">
        <v>6</v>
      </c>
      <c r="F20" s="16"/>
      <c r="G20" s="16"/>
      <c r="H20" s="24">
        <v>7</v>
      </c>
      <c r="I20" s="25" t="s">
        <v>23</v>
      </c>
      <c r="J20" s="25" t="s">
        <v>24</v>
      </c>
      <c r="K20" s="27">
        <v>3</v>
      </c>
      <c r="L20" s="28">
        <v>3</v>
      </c>
    </row>
    <row r="21" spans="1:12" ht="38.25" customHeight="1" x14ac:dyDescent="0.25">
      <c r="A21" s="24">
        <v>4</v>
      </c>
      <c r="B21" s="25" t="s">
        <v>144</v>
      </c>
      <c r="C21" s="25" t="s">
        <v>145</v>
      </c>
      <c r="D21" s="27">
        <v>3</v>
      </c>
      <c r="E21" s="28">
        <v>6</v>
      </c>
      <c r="F21" s="16"/>
      <c r="G21" s="16"/>
      <c r="H21" s="24"/>
      <c r="I21" s="25" t="s">
        <v>25</v>
      </c>
      <c r="J21" s="25" t="s">
        <v>26</v>
      </c>
      <c r="K21" s="27">
        <v>3</v>
      </c>
      <c r="L21" s="28">
        <v>3</v>
      </c>
    </row>
    <row r="22" spans="1:12" ht="38.25" customHeight="1" x14ac:dyDescent="0.25">
      <c r="A22" s="24"/>
      <c r="B22" s="106"/>
      <c r="C22" s="106"/>
      <c r="D22" s="107"/>
      <c r="E22" s="108"/>
      <c r="F22" s="16"/>
      <c r="G22" s="16"/>
      <c r="H22" s="24">
        <v>8</v>
      </c>
      <c r="I22" s="25" t="s">
        <v>146</v>
      </c>
      <c r="J22" s="25" t="s">
        <v>147</v>
      </c>
      <c r="K22" s="27">
        <v>3</v>
      </c>
      <c r="L22" s="28">
        <v>6</v>
      </c>
    </row>
    <row r="23" spans="1:12" ht="38.25" customHeight="1" x14ac:dyDescent="0.25">
      <c r="A23" s="24"/>
      <c r="B23" s="25"/>
      <c r="C23" s="25"/>
      <c r="D23" s="27"/>
      <c r="E23" s="28"/>
      <c r="F23" s="16"/>
      <c r="G23" s="16"/>
      <c r="H23" s="24">
        <v>9</v>
      </c>
      <c r="I23" s="25" t="s">
        <v>148</v>
      </c>
      <c r="J23" s="25" t="s">
        <v>149</v>
      </c>
      <c r="K23" s="27">
        <v>3</v>
      </c>
      <c r="L23" s="28">
        <v>6</v>
      </c>
    </row>
    <row r="24" spans="1:12" ht="38.25" customHeight="1" thickBot="1" x14ac:dyDescent="0.4">
      <c r="A24" s="73"/>
      <c r="B24" s="74"/>
      <c r="C24" s="75" t="s">
        <v>33</v>
      </c>
      <c r="D24" s="76">
        <f>SUM(D18:D23)</f>
        <v>14</v>
      </c>
      <c r="E24" s="77">
        <f>SUM(E18:E23)</f>
        <v>20</v>
      </c>
      <c r="F24" s="78"/>
      <c r="G24" s="61"/>
      <c r="H24" s="73"/>
      <c r="I24" s="75"/>
      <c r="J24" s="75" t="s">
        <v>33</v>
      </c>
      <c r="K24" s="76">
        <f>SUM(K18:K23)-K21</f>
        <v>15</v>
      </c>
      <c r="L24" s="77">
        <f>SUM(L18:L23)</f>
        <v>24</v>
      </c>
    </row>
    <row r="25" spans="1:12" ht="38.25" customHeight="1" x14ac:dyDescent="0.3">
      <c r="A25" s="4"/>
      <c r="B25" s="5"/>
      <c r="C25" s="46"/>
      <c r="D25" s="47"/>
      <c r="E25" s="47"/>
      <c r="F25" s="38" t="s">
        <v>65</v>
      </c>
      <c r="G25" s="64"/>
      <c r="H25" s="4"/>
      <c r="I25" s="46"/>
      <c r="J25" s="46"/>
      <c r="K25" s="47"/>
      <c r="L25" s="47"/>
    </row>
    <row r="26" spans="1:12" ht="38.25" customHeight="1" thickBot="1" x14ac:dyDescent="0.35">
      <c r="A26" s="4"/>
      <c r="B26" s="5"/>
      <c r="C26" s="46"/>
      <c r="D26" s="56"/>
      <c r="E26" s="56"/>
      <c r="F26" s="56"/>
      <c r="G26" s="64"/>
      <c r="H26" s="4"/>
      <c r="I26" s="46"/>
      <c r="J26" s="46"/>
      <c r="K26" s="47"/>
      <c r="L26" s="47"/>
    </row>
    <row r="27" spans="1:12" ht="38.25" customHeight="1" thickBot="1" x14ac:dyDescent="0.35">
      <c r="A27" s="395" t="s">
        <v>34</v>
      </c>
      <c r="B27" s="396"/>
      <c r="C27" s="396"/>
      <c r="D27" s="396"/>
      <c r="E27" s="397"/>
      <c r="F27" s="47"/>
      <c r="G27" s="64"/>
      <c r="H27" s="395" t="s">
        <v>35</v>
      </c>
      <c r="I27" s="396"/>
      <c r="J27" s="396"/>
      <c r="K27" s="396"/>
      <c r="L27" s="397"/>
    </row>
    <row r="28" spans="1:12" ht="38.25" customHeight="1" x14ac:dyDescent="0.3">
      <c r="A28" s="19" t="s">
        <v>6</v>
      </c>
      <c r="B28" s="20" t="s">
        <v>7</v>
      </c>
      <c r="C28" s="20" t="s">
        <v>8</v>
      </c>
      <c r="D28" s="21" t="s">
        <v>9</v>
      </c>
      <c r="E28" s="22" t="s">
        <v>16</v>
      </c>
      <c r="F28" s="23"/>
      <c r="G28" s="64"/>
      <c r="H28" s="19" t="s">
        <v>6</v>
      </c>
      <c r="I28" s="20" t="s">
        <v>7</v>
      </c>
      <c r="J28" s="20" t="s">
        <v>8</v>
      </c>
      <c r="K28" s="20" t="s">
        <v>9</v>
      </c>
      <c r="L28" s="22" t="s">
        <v>16</v>
      </c>
    </row>
    <row r="29" spans="1:12" ht="38.25" customHeight="1" x14ac:dyDescent="0.3">
      <c r="A29" s="58">
        <v>10</v>
      </c>
      <c r="B29" s="39" t="s">
        <v>36</v>
      </c>
      <c r="C29" s="39" t="s">
        <v>37</v>
      </c>
      <c r="D29" s="40">
        <v>3</v>
      </c>
      <c r="E29" s="41">
        <v>3</v>
      </c>
      <c r="F29" s="23"/>
      <c r="G29" s="64"/>
      <c r="H29" s="58">
        <v>17</v>
      </c>
      <c r="I29" s="39" t="s">
        <v>38</v>
      </c>
      <c r="J29" s="39" t="s">
        <v>39</v>
      </c>
      <c r="K29" s="40">
        <v>2</v>
      </c>
      <c r="L29" s="41">
        <v>2</v>
      </c>
    </row>
    <row r="30" spans="1:12" ht="38.25" customHeight="1" x14ac:dyDescent="0.3">
      <c r="A30" s="58">
        <v>11</v>
      </c>
      <c r="B30" s="42" t="s">
        <v>40</v>
      </c>
      <c r="C30" s="39" t="s">
        <v>41</v>
      </c>
      <c r="D30" s="40">
        <v>2</v>
      </c>
      <c r="E30" s="41">
        <v>2</v>
      </c>
      <c r="F30" s="23"/>
      <c r="G30" s="64"/>
      <c r="H30" s="58">
        <v>18</v>
      </c>
      <c r="I30" s="25" t="s">
        <v>150</v>
      </c>
      <c r="J30" s="25" t="s">
        <v>151</v>
      </c>
      <c r="K30" s="27">
        <v>3</v>
      </c>
      <c r="L30" s="28">
        <v>6</v>
      </c>
    </row>
    <row r="31" spans="1:12" ht="76.5" customHeight="1" x14ac:dyDescent="0.3">
      <c r="A31" s="58">
        <v>12</v>
      </c>
      <c r="B31" s="25" t="s">
        <v>152</v>
      </c>
      <c r="C31" s="25" t="s">
        <v>153</v>
      </c>
      <c r="D31" s="27">
        <v>3</v>
      </c>
      <c r="E31" s="28">
        <v>6</v>
      </c>
      <c r="F31" s="23"/>
      <c r="G31" s="64"/>
      <c r="H31" s="58">
        <v>19</v>
      </c>
      <c r="I31" s="25" t="s">
        <v>154</v>
      </c>
      <c r="J31" s="25" t="s">
        <v>155</v>
      </c>
      <c r="K31" s="27">
        <v>3</v>
      </c>
      <c r="L31" s="28">
        <v>6</v>
      </c>
    </row>
    <row r="32" spans="1:12" ht="38.25" customHeight="1" x14ac:dyDescent="0.25">
      <c r="A32" s="58">
        <v>13</v>
      </c>
      <c r="B32" s="25" t="s">
        <v>156</v>
      </c>
      <c r="C32" s="25" t="s">
        <v>157</v>
      </c>
      <c r="D32" s="27">
        <v>3</v>
      </c>
      <c r="E32" s="28">
        <v>6</v>
      </c>
      <c r="F32" s="23"/>
      <c r="G32" s="62"/>
      <c r="H32" s="58">
        <v>20</v>
      </c>
      <c r="I32" s="25" t="s">
        <v>158</v>
      </c>
      <c r="J32" s="25" t="s">
        <v>159</v>
      </c>
      <c r="K32" s="27">
        <v>3</v>
      </c>
      <c r="L32" s="28">
        <v>6</v>
      </c>
    </row>
    <row r="33" spans="1:12" ht="52.5" customHeight="1" x14ac:dyDescent="0.25">
      <c r="A33" s="58">
        <v>14</v>
      </c>
      <c r="B33" s="25" t="s">
        <v>160</v>
      </c>
      <c r="C33" s="25" t="s">
        <v>161</v>
      </c>
      <c r="D33" s="27">
        <v>3</v>
      </c>
      <c r="E33" s="28">
        <v>6</v>
      </c>
      <c r="F33" s="16"/>
      <c r="G33" s="62"/>
      <c r="H33" s="58">
        <v>21</v>
      </c>
      <c r="I33" s="25" t="s">
        <v>21</v>
      </c>
      <c r="J33" s="25" t="s">
        <v>22</v>
      </c>
      <c r="K33" s="27">
        <v>2</v>
      </c>
      <c r="L33" s="28">
        <v>2</v>
      </c>
    </row>
    <row r="34" spans="1:12" ht="69.75" customHeight="1" x14ac:dyDescent="0.25">
      <c r="A34" s="58"/>
      <c r="B34" s="140"/>
      <c r="C34" s="102" t="s">
        <v>118</v>
      </c>
      <c r="D34" s="100">
        <v>6</v>
      </c>
      <c r="E34" s="101">
        <v>6</v>
      </c>
      <c r="F34" s="16"/>
      <c r="G34" s="62"/>
      <c r="H34" s="58" t="s">
        <v>131</v>
      </c>
      <c r="I34" s="109"/>
      <c r="J34" s="149" t="s">
        <v>133</v>
      </c>
      <c r="K34" s="100">
        <v>6</v>
      </c>
      <c r="L34" s="101">
        <v>6</v>
      </c>
    </row>
    <row r="35" spans="1:12" ht="59.25" customHeight="1" x14ac:dyDescent="0.25">
      <c r="A35" s="58"/>
      <c r="B35" s="148" t="s">
        <v>84</v>
      </c>
      <c r="C35" s="102" t="s">
        <v>85</v>
      </c>
      <c r="D35" s="103">
        <v>3</v>
      </c>
      <c r="E35" s="150">
        <v>3</v>
      </c>
      <c r="F35" s="16"/>
      <c r="G35" s="62"/>
      <c r="H35" s="58"/>
      <c r="I35" s="148" t="s">
        <v>45</v>
      </c>
      <c r="J35" s="102" t="s">
        <v>81</v>
      </c>
      <c r="K35" s="103">
        <v>3</v>
      </c>
      <c r="L35" s="150">
        <v>3</v>
      </c>
    </row>
    <row r="36" spans="1:12" ht="81.75" customHeight="1" x14ac:dyDescent="0.25">
      <c r="A36" s="58" t="s">
        <v>107</v>
      </c>
      <c r="B36" s="148"/>
      <c r="C36" s="102" t="s">
        <v>294</v>
      </c>
      <c r="D36" s="103">
        <v>6</v>
      </c>
      <c r="E36" s="150">
        <v>6</v>
      </c>
      <c r="F36" s="16"/>
      <c r="G36" s="62"/>
      <c r="H36" s="58"/>
      <c r="I36" s="148" t="s">
        <v>87</v>
      </c>
      <c r="J36" s="102" t="s">
        <v>88</v>
      </c>
      <c r="K36" s="103">
        <v>3</v>
      </c>
      <c r="L36" s="150">
        <v>3</v>
      </c>
    </row>
    <row r="37" spans="1:12" ht="64.5" customHeight="1" x14ac:dyDescent="0.25">
      <c r="A37" s="24"/>
      <c r="B37" s="148" t="s">
        <v>94</v>
      </c>
      <c r="C37" s="102" t="s">
        <v>95</v>
      </c>
      <c r="D37" s="103">
        <v>3</v>
      </c>
      <c r="E37" s="150">
        <v>3</v>
      </c>
      <c r="F37" s="16"/>
      <c r="G37" s="62"/>
      <c r="H37" s="58"/>
      <c r="I37" s="148" t="s">
        <v>162</v>
      </c>
      <c r="J37" s="102" t="s">
        <v>28</v>
      </c>
      <c r="K37" s="103">
        <v>3</v>
      </c>
      <c r="L37" s="150">
        <v>3</v>
      </c>
    </row>
    <row r="38" spans="1:12" ht="38.25" customHeight="1" x14ac:dyDescent="0.25">
      <c r="A38" s="24"/>
      <c r="B38" s="148" t="s">
        <v>86</v>
      </c>
      <c r="C38" s="102" t="s">
        <v>108</v>
      </c>
      <c r="D38" s="103">
        <v>3</v>
      </c>
      <c r="E38" s="150">
        <v>3</v>
      </c>
      <c r="F38" s="16"/>
      <c r="G38" s="62"/>
      <c r="H38" s="24"/>
      <c r="I38" s="148" t="s">
        <v>163</v>
      </c>
      <c r="J38" s="102" t="s">
        <v>121</v>
      </c>
      <c r="K38" s="103">
        <v>3</v>
      </c>
      <c r="L38" s="150">
        <v>3</v>
      </c>
    </row>
    <row r="39" spans="1:12" ht="38.25" customHeight="1" x14ac:dyDescent="0.25">
      <c r="A39" s="24"/>
      <c r="B39" s="148" t="s">
        <v>79</v>
      </c>
      <c r="C39" s="102" t="s">
        <v>80</v>
      </c>
      <c r="D39" s="103">
        <v>3</v>
      </c>
      <c r="E39" s="150">
        <v>3</v>
      </c>
      <c r="F39" s="16"/>
      <c r="G39" s="62"/>
      <c r="H39" s="24"/>
      <c r="I39" s="148" t="s">
        <v>29</v>
      </c>
      <c r="J39" s="102" t="s">
        <v>30</v>
      </c>
      <c r="K39" s="103">
        <v>3</v>
      </c>
      <c r="L39" s="150">
        <v>3</v>
      </c>
    </row>
    <row r="40" spans="1:12" ht="38.25" customHeight="1" x14ac:dyDescent="0.25">
      <c r="A40" s="24"/>
      <c r="B40" s="148" t="s">
        <v>46</v>
      </c>
      <c r="C40" s="102" t="s">
        <v>47</v>
      </c>
      <c r="D40" s="103">
        <v>3</v>
      </c>
      <c r="E40" s="150">
        <v>3</v>
      </c>
      <c r="F40" s="16"/>
      <c r="G40" s="62"/>
      <c r="H40" s="24"/>
      <c r="I40" s="148" t="s">
        <v>31</v>
      </c>
      <c r="J40" s="102" t="s">
        <v>32</v>
      </c>
      <c r="K40" s="103">
        <v>3</v>
      </c>
      <c r="L40" s="150">
        <v>3</v>
      </c>
    </row>
    <row r="41" spans="1:12" ht="38.25" customHeight="1" x14ac:dyDescent="0.25">
      <c r="A41" s="24"/>
      <c r="B41" s="148" t="s">
        <v>92</v>
      </c>
      <c r="C41" s="102" t="s">
        <v>93</v>
      </c>
      <c r="D41" s="103">
        <v>3</v>
      </c>
      <c r="E41" s="150">
        <v>3</v>
      </c>
      <c r="F41" s="16"/>
      <c r="G41" s="62"/>
      <c r="H41" s="24"/>
      <c r="I41" s="148" t="s">
        <v>291</v>
      </c>
      <c r="J41" s="102" t="s">
        <v>292</v>
      </c>
      <c r="K41" s="103">
        <v>3</v>
      </c>
      <c r="L41" s="150">
        <v>3</v>
      </c>
    </row>
    <row r="42" spans="1:12" ht="38.25" customHeight="1" x14ac:dyDescent="0.25">
      <c r="A42" s="24"/>
      <c r="B42" s="148" t="s">
        <v>50</v>
      </c>
      <c r="C42" s="102" t="s">
        <v>51</v>
      </c>
      <c r="D42" s="103">
        <v>3</v>
      </c>
      <c r="E42" s="150">
        <v>3</v>
      </c>
      <c r="F42" s="16"/>
      <c r="G42" s="62"/>
      <c r="H42" s="24"/>
      <c r="I42" s="113"/>
      <c r="J42" s="124"/>
      <c r="K42" s="114"/>
      <c r="L42" s="122"/>
    </row>
    <row r="43" spans="1:12" ht="38.25" customHeight="1" x14ac:dyDescent="0.25">
      <c r="A43" s="24"/>
      <c r="B43" s="148" t="s">
        <v>54</v>
      </c>
      <c r="C43" s="102" t="s">
        <v>55</v>
      </c>
      <c r="D43" s="103">
        <v>3</v>
      </c>
      <c r="E43" s="150">
        <v>3</v>
      </c>
      <c r="F43" s="16"/>
      <c r="G43" s="62"/>
      <c r="H43" s="24"/>
      <c r="I43" s="25"/>
      <c r="J43" s="25"/>
      <c r="K43" s="27"/>
      <c r="L43" s="28"/>
    </row>
    <row r="44" spans="1:12" ht="38.25" customHeight="1" x14ac:dyDescent="0.25">
      <c r="A44" s="24"/>
      <c r="B44" s="148" t="s">
        <v>48</v>
      </c>
      <c r="C44" s="102" t="s">
        <v>49</v>
      </c>
      <c r="D44" s="103">
        <v>3</v>
      </c>
      <c r="E44" s="150">
        <v>3</v>
      </c>
      <c r="F44" s="16"/>
      <c r="G44" s="62"/>
      <c r="H44" s="24"/>
      <c r="I44" s="25"/>
      <c r="J44" s="25"/>
      <c r="K44" s="27"/>
      <c r="L44" s="28"/>
    </row>
    <row r="45" spans="1:12" ht="38.25" customHeight="1" x14ac:dyDescent="0.25">
      <c r="A45" s="24"/>
      <c r="B45" s="148" t="s">
        <v>43</v>
      </c>
      <c r="C45" s="102" t="s">
        <v>44</v>
      </c>
      <c r="D45" s="103">
        <v>3</v>
      </c>
      <c r="E45" s="150">
        <v>3</v>
      </c>
      <c r="F45" s="16"/>
      <c r="G45" s="62"/>
      <c r="H45" s="24"/>
      <c r="I45" s="25"/>
      <c r="J45" s="25"/>
      <c r="K45" s="27"/>
      <c r="L45" s="28"/>
    </row>
    <row r="46" spans="1:12" ht="38.25" customHeight="1" x14ac:dyDescent="0.25">
      <c r="A46" s="24"/>
      <c r="B46" s="148" t="s">
        <v>77</v>
      </c>
      <c r="C46" s="102" t="s">
        <v>78</v>
      </c>
      <c r="D46" s="103">
        <v>3</v>
      </c>
      <c r="E46" s="150">
        <v>3</v>
      </c>
      <c r="F46" s="16"/>
      <c r="G46" s="62"/>
      <c r="H46" s="24"/>
      <c r="I46" s="25"/>
      <c r="J46" s="25"/>
      <c r="K46" s="27"/>
      <c r="L46" s="28"/>
    </row>
    <row r="47" spans="1:12" ht="38.25" customHeight="1" x14ac:dyDescent="0.25">
      <c r="A47" s="24"/>
      <c r="B47" s="148" t="s">
        <v>89</v>
      </c>
      <c r="C47" s="102" t="s">
        <v>119</v>
      </c>
      <c r="D47" s="103">
        <v>3</v>
      </c>
      <c r="E47" s="150">
        <v>3</v>
      </c>
      <c r="F47" s="16"/>
      <c r="G47" s="62"/>
      <c r="H47" s="24"/>
      <c r="I47" s="25"/>
      <c r="J47" s="25"/>
      <c r="K47" s="27"/>
      <c r="L47" s="28"/>
    </row>
    <row r="48" spans="1:12" ht="38.25" customHeight="1" x14ac:dyDescent="0.25">
      <c r="A48" s="24"/>
      <c r="B48" s="148" t="s">
        <v>90</v>
      </c>
      <c r="C48" s="102" t="s">
        <v>91</v>
      </c>
      <c r="D48" s="103">
        <v>3</v>
      </c>
      <c r="E48" s="150">
        <v>3</v>
      </c>
      <c r="F48" s="16"/>
      <c r="G48" s="62"/>
      <c r="H48" s="24"/>
      <c r="I48" s="25"/>
      <c r="J48" s="25"/>
      <c r="K48" s="27"/>
      <c r="L48" s="28"/>
    </row>
    <row r="49" spans="1:12" ht="38.25" customHeight="1" x14ac:dyDescent="0.25">
      <c r="A49" s="29"/>
      <c r="B49" s="148" t="s">
        <v>52</v>
      </c>
      <c r="C49" s="102" t="s">
        <v>53</v>
      </c>
      <c r="D49" s="103">
        <v>3</v>
      </c>
      <c r="E49" s="150">
        <v>3</v>
      </c>
      <c r="F49" s="16"/>
      <c r="G49" s="62"/>
      <c r="H49" s="24"/>
      <c r="I49" s="25"/>
      <c r="J49" s="25"/>
      <c r="K49" s="27"/>
      <c r="L49" s="28"/>
    </row>
    <row r="50" spans="1:12" ht="38.25" customHeight="1" thickBot="1" x14ac:dyDescent="0.3">
      <c r="A50" s="32"/>
      <c r="B50" s="33"/>
      <c r="C50" s="33" t="s">
        <v>33</v>
      </c>
      <c r="D50" s="34">
        <f>SUM(D29:D33,D36)</f>
        <v>20</v>
      </c>
      <c r="E50" s="35">
        <v>29</v>
      </c>
      <c r="F50" s="36"/>
      <c r="G50" s="43"/>
      <c r="H50" s="32"/>
      <c r="I50" s="33"/>
      <c r="J50" s="33" t="s">
        <v>33</v>
      </c>
      <c r="K50" s="44">
        <f>SUM(K29:K34)</f>
        <v>19</v>
      </c>
      <c r="L50" s="35">
        <f>SUM(L29:L34)</f>
        <v>28</v>
      </c>
    </row>
    <row r="51" spans="1:12" ht="38.25" customHeight="1" x14ac:dyDescent="0.3">
      <c r="A51" s="1"/>
      <c r="B51" s="37"/>
      <c r="C51" s="37"/>
      <c r="D51" s="2"/>
      <c r="E51" s="2"/>
      <c r="F51" s="38" t="s">
        <v>296</v>
      </c>
      <c r="G51" s="18"/>
      <c r="H51" s="1"/>
      <c r="I51" s="37"/>
      <c r="J51" s="37"/>
      <c r="K51" s="2"/>
      <c r="L51" s="2"/>
    </row>
    <row r="52" spans="1:12" ht="38.25" customHeight="1" thickBot="1" x14ac:dyDescent="0.35">
      <c r="A52" s="4"/>
      <c r="B52" s="79"/>
      <c r="C52" s="46"/>
      <c r="D52" s="56"/>
      <c r="E52" s="56"/>
      <c r="F52" s="56"/>
      <c r="G52" s="56"/>
      <c r="H52" s="4"/>
      <c r="I52" s="79"/>
      <c r="J52" s="46"/>
      <c r="K52" s="56"/>
      <c r="L52" s="56"/>
    </row>
    <row r="53" spans="1:12" ht="38.25" customHeight="1" thickBot="1" x14ac:dyDescent="0.35">
      <c r="A53" s="395" t="s">
        <v>57</v>
      </c>
      <c r="B53" s="396"/>
      <c r="C53" s="396"/>
      <c r="D53" s="396"/>
      <c r="E53" s="397"/>
      <c r="F53" s="47"/>
      <c r="G53" s="47"/>
      <c r="H53" s="395" t="s">
        <v>58</v>
      </c>
      <c r="I53" s="396"/>
      <c r="J53" s="396"/>
      <c r="K53" s="396"/>
      <c r="L53" s="397"/>
    </row>
    <row r="54" spans="1:12" ht="69" customHeight="1" x14ac:dyDescent="0.25">
      <c r="A54" s="19" t="s">
        <v>6</v>
      </c>
      <c r="B54" s="20" t="s">
        <v>7</v>
      </c>
      <c r="C54" s="20" t="s">
        <v>8</v>
      </c>
      <c r="D54" s="20" t="s">
        <v>9</v>
      </c>
      <c r="E54" s="45" t="s">
        <v>16</v>
      </c>
      <c r="F54" s="23"/>
      <c r="G54" s="23"/>
      <c r="H54" s="19" t="s">
        <v>6</v>
      </c>
      <c r="I54" s="20" t="s">
        <v>7</v>
      </c>
      <c r="J54" s="20" t="s">
        <v>8</v>
      </c>
      <c r="K54" s="20" t="s">
        <v>9</v>
      </c>
      <c r="L54" s="22" t="s">
        <v>16</v>
      </c>
    </row>
    <row r="55" spans="1:12" ht="38.25" customHeight="1" x14ac:dyDescent="0.25">
      <c r="A55" s="58">
        <v>24</v>
      </c>
      <c r="B55" s="39" t="s">
        <v>59</v>
      </c>
      <c r="C55" s="39" t="s">
        <v>120</v>
      </c>
      <c r="D55" s="40">
        <v>2</v>
      </c>
      <c r="E55" s="41">
        <v>2</v>
      </c>
      <c r="F55" s="23"/>
      <c r="G55" s="23"/>
      <c r="H55" s="58">
        <v>30</v>
      </c>
      <c r="I55" s="39" t="s">
        <v>60</v>
      </c>
      <c r="J55" s="39" t="s">
        <v>61</v>
      </c>
      <c r="K55" s="40">
        <v>2</v>
      </c>
      <c r="L55" s="41">
        <v>2</v>
      </c>
    </row>
    <row r="56" spans="1:12" ht="38.25" customHeight="1" x14ac:dyDescent="0.25">
      <c r="A56" s="58">
        <v>25</v>
      </c>
      <c r="B56" s="25" t="s">
        <v>164</v>
      </c>
      <c r="C56" s="25" t="s">
        <v>165</v>
      </c>
      <c r="D56" s="27">
        <v>3</v>
      </c>
      <c r="E56" s="28">
        <v>3</v>
      </c>
      <c r="F56" s="23"/>
      <c r="G56" s="23"/>
      <c r="H56" s="58">
        <v>31</v>
      </c>
      <c r="I56" s="25" t="s">
        <v>166</v>
      </c>
      <c r="J56" s="25" t="s">
        <v>167</v>
      </c>
      <c r="K56" s="27">
        <v>3</v>
      </c>
      <c r="L56" s="28">
        <v>3</v>
      </c>
    </row>
    <row r="57" spans="1:12" ht="38.25" customHeight="1" x14ac:dyDescent="0.25">
      <c r="A57" s="58">
        <v>26</v>
      </c>
      <c r="B57" s="25" t="s">
        <v>168</v>
      </c>
      <c r="C57" s="25" t="s">
        <v>169</v>
      </c>
      <c r="D57" s="27">
        <v>3</v>
      </c>
      <c r="E57" s="28">
        <v>3</v>
      </c>
      <c r="F57" s="23"/>
      <c r="G57" s="23"/>
      <c r="H57" s="58">
        <v>32</v>
      </c>
      <c r="I57" s="25" t="s">
        <v>231</v>
      </c>
      <c r="J57" s="25" t="s">
        <v>62</v>
      </c>
      <c r="K57" s="27">
        <v>3</v>
      </c>
      <c r="L57" s="28">
        <v>3</v>
      </c>
    </row>
    <row r="58" spans="1:12" ht="38.25" customHeight="1" x14ac:dyDescent="0.25">
      <c r="A58" s="58">
        <v>27</v>
      </c>
      <c r="B58" s="25" t="s">
        <v>172</v>
      </c>
      <c r="C58" s="25" t="s">
        <v>173</v>
      </c>
      <c r="D58" s="27">
        <v>3</v>
      </c>
      <c r="E58" s="28">
        <v>3</v>
      </c>
      <c r="F58" s="23"/>
      <c r="G58" s="23"/>
      <c r="H58" s="58">
        <v>33</v>
      </c>
      <c r="I58" s="25" t="s">
        <v>176</v>
      </c>
      <c r="J58" s="25" t="s">
        <v>177</v>
      </c>
      <c r="K58" s="27">
        <v>3</v>
      </c>
      <c r="L58" s="28">
        <v>3</v>
      </c>
    </row>
    <row r="59" spans="1:12" ht="38.25" customHeight="1" x14ac:dyDescent="0.25">
      <c r="A59" s="58">
        <v>28</v>
      </c>
      <c r="B59" s="25" t="s">
        <v>232</v>
      </c>
      <c r="C59" s="25" t="s">
        <v>233</v>
      </c>
      <c r="D59" s="27">
        <v>3</v>
      </c>
      <c r="E59" s="28">
        <v>3</v>
      </c>
      <c r="F59" s="23"/>
      <c r="G59" s="23"/>
      <c r="H59" s="58" t="s">
        <v>113</v>
      </c>
      <c r="I59" s="148"/>
      <c r="J59" s="149" t="s">
        <v>178</v>
      </c>
      <c r="K59" s="100">
        <v>6</v>
      </c>
      <c r="L59" s="101">
        <v>6</v>
      </c>
    </row>
    <row r="60" spans="1:12" ht="38.25" customHeight="1" x14ac:dyDescent="0.25">
      <c r="A60" s="58">
        <v>29</v>
      </c>
      <c r="B60" s="25" t="s">
        <v>195</v>
      </c>
      <c r="C60" s="25" t="s">
        <v>196</v>
      </c>
      <c r="D60" s="27">
        <v>3</v>
      </c>
      <c r="E60" s="28">
        <v>3</v>
      </c>
      <c r="F60" s="23"/>
      <c r="G60" s="23"/>
      <c r="H60" s="58"/>
      <c r="I60" s="148" t="s">
        <v>181</v>
      </c>
      <c r="J60" s="102" t="s">
        <v>182</v>
      </c>
      <c r="K60" s="103">
        <v>3</v>
      </c>
      <c r="L60" s="150">
        <v>3</v>
      </c>
    </row>
    <row r="61" spans="1:12" ht="38.25" customHeight="1" x14ac:dyDescent="0.25">
      <c r="A61" s="338"/>
      <c r="B61" s="339"/>
      <c r="C61" s="339"/>
      <c r="D61" s="339"/>
      <c r="E61" s="341"/>
      <c r="F61" s="23"/>
      <c r="G61" s="23"/>
      <c r="H61" s="19"/>
      <c r="I61" s="148" t="s">
        <v>183</v>
      </c>
      <c r="J61" s="102" t="s">
        <v>184</v>
      </c>
      <c r="K61" s="103">
        <v>3</v>
      </c>
      <c r="L61" s="150">
        <v>3</v>
      </c>
    </row>
    <row r="62" spans="1:12" ht="38.25" customHeight="1" x14ac:dyDescent="0.25">
      <c r="A62" s="340"/>
      <c r="B62" s="339"/>
      <c r="C62" s="339"/>
      <c r="D62" s="339"/>
      <c r="E62" s="341"/>
      <c r="F62" s="23"/>
      <c r="G62" s="23"/>
      <c r="H62" s="19"/>
      <c r="I62" s="148" t="s">
        <v>185</v>
      </c>
      <c r="J62" s="102" t="s">
        <v>186</v>
      </c>
      <c r="K62" s="103">
        <v>3</v>
      </c>
      <c r="L62" s="150">
        <v>3</v>
      </c>
    </row>
    <row r="63" spans="1:12" ht="38.25" customHeight="1" x14ac:dyDescent="0.25">
      <c r="A63" s="340"/>
      <c r="B63" s="25"/>
      <c r="C63" s="25"/>
      <c r="D63" s="27"/>
      <c r="E63" s="28"/>
      <c r="F63" s="23"/>
      <c r="G63" s="23"/>
      <c r="H63" s="19"/>
      <c r="I63" s="148" t="s">
        <v>187</v>
      </c>
      <c r="J63" s="102" t="s">
        <v>188</v>
      </c>
      <c r="K63" s="103">
        <v>3</v>
      </c>
      <c r="L63" s="150">
        <v>3</v>
      </c>
    </row>
    <row r="64" spans="1:12" ht="38.25" customHeight="1" x14ac:dyDescent="0.25">
      <c r="A64" s="19"/>
      <c r="B64" s="25"/>
      <c r="C64" s="25"/>
      <c r="D64" s="27"/>
      <c r="E64" s="28"/>
      <c r="F64" s="23"/>
      <c r="G64" s="23"/>
      <c r="H64" s="58">
        <v>36</v>
      </c>
      <c r="I64" s="326"/>
      <c r="J64" s="149" t="s">
        <v>243</v>
      </c>
      <c r="K64" s="343" t="s">
        <v>310</v>
      </c>
      <c r="L64" s="101">
        <v>9</v>
      </c>
    </row>
    <row r="65" spans="1:12" ht="43.5" customHeight="1" x14ac:dyDescent="0.25">
      <c r="A65" s="136"/>
      <c r="B65" s="104"/>
      <c r="C65" s="104"/>
      <c r="D65" s="30"/>
      <c r="E65" s="31"/>
      <c r="F65" s="23"/>
      <c r="G65" s="23"/>
      <c r="H65" s="342"/>
      <c r="I65" s="148" t="s">
        <v>216</v>
      </c>
      <c r="J65" s="102" t="s">
        <v>263</v>
      </c>
      <c r="K65" s="103">
        <v>3</v>
      </c>
      <c r="L65" s="150">
        <v>3</v>
      </c>
    </row>
    <row r="66" spans="1:12" ht="38.25" customHeight="1" thickBot="1" x14ac:dyDescent="0.4">
      <c r="A66" s="32"/>
      <c r="B66" s="74"/>
      <c r="C66" s="75" t="s">
        <v>33</v>
      </c>
      <c r="D66" s="76">
        <f>SUM(D55:D60)</f>
        <v>17</v>
      </c>
      <c r="E66" s="77">
        <f>SUM(E55:E60)</f>
        <v>17</v>
      </c>
      <c r="F66" s="78"/>
      <c r="G66" s="16"/>
      <c r="H66" s="63"/>
      <c r="I66" s="80"/>
      <c r="J66" s="75" t="s">
        <v>33</v>
      </c>
      <c r="K66" s="81">
        <f>SUM(K55:K59)</f>
        <v>17</v>
      </c>
      <c r="L66" s="126">
        <f>SUM(L55:L59)</f>
        <v>17</v>
      </c>
    </row>
    <row r="67" spans="1:12" ht="38.25" customHeight="1" x14ac:dyDescent="0.35">
      <c r="A67" s="16"/>
      <c r="B67" s="84"/>
      <c r="C67" s="85"/>
      <c r="D67" s="78"/>
      <c r="E67" s="78"/>
      <c r="F67" s="78"/>
      <c r="G67" s="16"/>
      <c r="H67" s="96"/>
      <c r="I67" s="61"/>
      <c r="J67" s="85"/>
      <c r="K67" s="88"/>
      <c r="L67" s="97"/>
    </row>
    <row r="68" spans="1:12" ht="38.25" customHeight="1" x14ac:dyDescent="0.3">
      <c r="A68" s="1"/>
      <c r="B68" s="5"/>
      <c r="C68" s="46"/>
      <c r="D68" s="47"/>
      <c r="E68" s="38"/>
      <c r="F68" s="38" t="s">
        <v>322</v>
      </c>
      <c r="G68" s="48"/>
      <c r="H68" s="82"/>
      <c r="I68" s="64"/>
      <c r="J68" s="46"/>
      <c r="K68" s="65"/>
      <c r="L68" s="65"/>
    </row>
    <row r="69" spans="1:12" ht="38.25" customHeight="1" thickBot="1" x14ac:dyDescent="0.35">
      <c r="A69" s="4"/>
      <c r="B69" s="5"/>
      <c r="C69" s="46"/>
      <c r="D69" s="56"/>
      <c r="E69" s="56"/>
      <c r="F69" s="56"/>
      <c r="G69" s="56"/>
      <c r="H69" s="4"/>
      <c r="I69" s="46"/>
      <c r="J69" s="46"/>
      <c r="K69" s="56"/>
      <c r="L69" s="56"/>
    </row>
    <row r="70" spans="1:12" ht="38.25" customHeight="1" thickBot="1" x14ac:dyDescent="0.35">
      <c r="A70" s="395" t="s">
        <v>66</v>
      </c>
      <c r="B70" s="396"/>
      <c r="C70" s="396"/>
      <c r="D70" s="396"/>
      <c r="E70" s="397"/>
      <c r="F70" s="47"/>
      <c r="G70" s="47"/>
      <c r="H70" s="395" t="s">
        <v>67</v>
      </c>
      <c r="I70" s="396"/>
      <c r="J70" s="396"/>
      <c r="K70" s="396"/>
      <c r="L70" s="397"/>
    </row>
    <row r="71" spans="1:12" ht="38.25" customHeight="1" x14ac:dyDescent="0.25">
      <c r="A71" s="19" t="s">
        <v>6</v>
      </c>
      <c r="B71" s="20" t="s">
        <v>7</v>
      </c>
      <c r="C71" s="20" t="s">
        <v>8</v>
      </c>
      <c r="D71" s="20" t="s">
        <v>9</v>
      </c>
      <c r="E71" s="45" t="s">
        <v>16</v>
      </c>
      <c r="F71" s="23"/>
      <c r="G71" s="23"/>
      <c r="H71" s="19" t="s">
        <v>6</v>
      </c>
      <c r="I71" s="20" t="s">
        <v>7</v>
      </c>
      <c r="J71" s="20" t="s">
        <v>8</v>
      </c>
      <c r="K71" s="20" t="s">
        <v>9</v>
      </c>
      <c r="L71" s="45" t="s">
        <v>16</v>
      </c>
    </row>
    <row r="72" spans="1:12" ht="38.25" customHeight="1" x14ac:dyDescent="0.25">
      <c r="A72" s="66">
        <v>37</v>
      </c>
      <c r="B72" s="25" t="s">
        <v>189</v>
      </c>
      <c r="C72" s="25" t="s">
        <v>42</v>
      </c>
      <c r="D72" s="27">
        <v>3</v>
      </c>
      <c r="E72" s="28">
        <v>3</v>
      </c>
      <c r="G72" s="49"/>
      <c r="H72" s="66">
        <v>42</v>
      </c>
      <c r="I72" s="25" t="s">
        <v>190</v>
      </c>
      <c r="J72" s="25" t="s">
        <v>110</v>
      </c>
      <c r="K72" s="27">
        <v>3</v>
      </c>
      <c r="L72" s="28"/>
    </row>
    <row r="73" spans="1:12" ht="84.6" customHeight="1" x14ac:dyDescent="0.25">
      <c r="A73" s="66">
        <v>38</v>
      </c>
      <c r="B73" s="25" t="s">
        <v>228</v>
      </c>
      <c r="C73" s="25" t="s">
        <v>229</v>
      </c>
      <c r="D73" s="27">
        <v>3</v>
      </c>
      <c r="E73" s="28">
        <v>3</v>
      </c>
      <c r="F73" s="49"/>
      <c r="G73" s="49"/>
      <c r="H73" s="66" t="s">
        <v>112</v>
      </c>
      <c r="I73" s="25" t="s">
        <v>193</v>
      </c>
      <c r="J73" s="26" t="s">
        <v>194</v>
      </c>
      <c r="K73" s="27">
        <v>6</v>
      </c>
      <c r="L73" s="31"/>
    </row>
    <row r="74" spans="1:12" ht="42.9" customHeight="1" x14ac:dyDescent="0.25">
      <c r="A74" s="66">
        <v>39</v>
      </c>
      <c r="B74" s="25" t="s">
        <v>230</v>
      </c>
      <c r="C74" s="25" t="s">
        <v>139</v>
      </c>
      <c r="D74" s="27">
        <v>3</v>
      </c>
      <c r="E74" s="28">
        <v>3</v>
      </c>
      <c r="F74" s="49"/>
      <c r="G74" s="49"/>
      <c r="H74" s="66"/>
      <c r="I74" s="104"/>
      <c r="J74" s="59"/>
      <c r="K74" s="30"/>
      <c r="L74" s="31"/>
    </row>
    <row r="75" spans="1:12" ht="38.25" customHeight="1" x14ac:dyDescent="0.25">
      <c r="A75" s="66"/>
      <c r="B75" s="148"/>
      <c r="C75" s="149" t="s">
        <v>178</v>
      </c>
      <c r="D75" s="100">
        <v>6</v>
      </c>
      <c r="E75" s="101">
        <v>6</v>
      </c>
      <c r="F75" s="49"/>
      <c r="G75" s="49"/>
      <c r="H75" s="66"/>
      <c r="I75" s="104"/>
      <c r="J75" s="59"/>
      <c r="K75" s="30"/>
      <c r="L75" s="31"/>
    </row>
    <row r="76" spans="1:12" ht="42.6" customHeight="1" x14ac:dyDescent="0.25">
      <c r="A76" s="66"/>
      <c r="B76" s="148" t="s">
        <v>122</v>
      </c>
      <c r="C76" s="102" t="s">
        <v>123</v>
      </c>
      <c r="D76" s="103">
        <v>3</v>
      </c>
      <c r="E76" s="150">
        <v>3</v>
      </c>
      <c r="F76" s="49"/>
      <c r="G76" s="49"/>
      <c r="H76" s="66"/>
      <c r="I76" s="104"/>
      <c r="J76" s="59"/>
      <c r="K76" s="30"/>
      <c r="L76" s="31"/>
    </row>
    <row r="77" spans="1:12" ht="38.25" customHeight="1" x14ac:dyDescent="0.25">
      <c r="A77" s="66"/>
      <c r="B77" s="148" t="s">
        <v>124</v>
      </c>
      <c r="C77" s="102" t="s">
        <v>125</v>
      </c>
      <c r="D77" s="103">
        <v>3</v>
      </c>
      <c r="E77" s="150">
        <v>3</v>
      </c>
      <c r="F77" s="49"/>
      <c r="G77" s="49"/>
      <c r="H77" s="66"/>
      <c r="I77" s="104"/>
      <c r="J77" s="59"/>
      <c r="K77" s="30"/>
      <c r="L77" s="31"/>
    </row>
    <row r="78" spans="1:12" ht="38.25" customHeight="1" x14ac:dyDescent="0.25">
      <c r="A78" s="66" t="s">
        <v>309</v>
      </c>
      <c r="B78" s="148"/>
      <c r="C78" s="149" t="s">
        <v>243</v>
      </c>
      <c r="D78" s="100">
        <v>9</v>
      </c>
      <c r="E78" s="101">
        <v>9</v>
      </c>
      <c r="F78" s="49"/>
      <c r="G78" s="49"/>
      <c r="H78" s="66"/>
      <c r="I78" s="104"/>
      <c r="J78" s="59"/>
      <c r="K78" s="30"/>
      <c r="L78" s="31"/>
    </row>
    <row r="79" spans="1:12" ht="38.25" customHeight="1" x14ac:dyDescent="0.25">
      <c r="A79" s="66"/>
      <c r="B79" s="148" t="s">
        <v>198</v>
      </c>
      <c r="C79" s="102" t="s">
        <v>199</v>
      </c>
      <c r="D79" s="103">
        <v>3</v>
      </c>
      <c r="E79" s="150">
        <v>3</v>
      </c>
      <c r="F79" s="49"/>
      <c r="G79" s="49"/>
      <c r="H79" s="66"/>
      <c r="I79" s="104"/>
      <c r="J79" s="59"/>
      <c r="K79" s="30"/>
      <c r="L79" s="31"/>
    </row>
    <row r="80" spans="1:12" ht="38.25" customHeight="1" x14ac:dyDescent="0.25">
      <c r="A80" s="66"/>
      <c r="B80" s="148" t="s">
        <v>244</v>
      </c>
      <c r="C80" s="102" t="s">
        <v>245</v>
      </c>
      <c r="D80" s="103">
        <v>3</v>
      </c>
      <c r="E80" s="150">
        <v>3</v>
      </c>
      <c r="F80" s="49"/>
      <c r="G80" s="49"/>
      <c r="H80" s="66"/>
      <c r="I80" s="104"/>
      <c r="J80" s="59"/>
      <c r="K80" s="30"/>
      <c r="L80" s="31"/>
    </row>
    <row r="81" spans="1:12" ht="38.25" customHeight="1" x14ac:dyDescent="0.25">
      <c r="A81" s="66"/>
      <c r="B81" s="148" t="s">
        <v>208</v>
      </c>
      <c r="C81" s="102" t="s">
        <v>209</v>
      </c>
      <c r="D81" s="103">
        <v>3</v>
      </c>
      <c r="E81" s="150">
        <v>3</v>
      </c>
      <c r="F81" s="49"/>
      <c r="G81" s="49"/>
      <c r="H81" s="66"/>
      <c r="I81" s="104"/>
      <c r="J81" s="59"/>
      <c r="K81" s="30"/>
      <c r="L81" s="31"/>
    </row>
    <row r="82" spans="1:12" ht="38.25" customHeight="1" x14ac:dyDescent="0.25">
      <c r="A82" s="66"/>
      <c r="B82" s="148" t="s">
        <v>246</v>
      </c>
      <c r="C82" s="102" t="s">
        <v>247</v>
      </c>
      <c r="D82" s="103">
        <v>3</v>
      </c>
      <c r="E82" s="150">
        <v>3</v>
      </c>
      <c r="F82" s="49"/>
      <c r="G82" s="49"/>
      <c r="H82" s="66"/>
      <c r="I82" s="104"/>
      <c r="J82" s="59"/>
      <c r="K82" s="30"/>
      <c r="L82" s="31"/>
    </row>
    <row r="83" spans="1:12" ht="38.25" customHeight="1" x14ac:dyDescent="0.25">
      <c r="A83" s="66"/>
      <c r="B83" s="148" t="s">
        <v>248</v>
      </c>
      <c r="C83" s="102" t="s">
        <v>249</v>
      </c>
      <c r="D83" s="103">
        <v>3</v>
      </c>
      <c r="E83" s="150">
        <v>3</v>
      </c>
      <c r="F83" s="49"/>
      <c r="G83" s="49"/>
      <c r="H83" s="66"/>
      <c r="I83" s="104"/>
      <c r="J83" s="59"/>
      <c r="K83" s="30"/>
      <c r="L83" s="31"/>
    </row>
    <row r="84" spans="1:12" ht="38.25" customHeight="1" x14ac:dyDescent="0.25">
      <c r="A84" s="66"/>
      <c r="B84" s="148" t="s">
        <v>218</v>
      </c>
      <c r="C84" s="102" t="s">
        <v>219</v>
      </c>
      <c r="D84" s="103">
        <v>3</v>
      </c>
      <c r="E84" s="150">
        <v>3</v>
      </c>
      <c r="F84" s="49"/>
      <c r="G84" s="49"/>
      <c r="H84" s="66"/>
      <c r="I84" s="104"/>
      <c r="J84" s="59"/>
      <c r="K84" s="30"/>
      <c r="L84" s="31"/>
    </row>
    <row r="85" spans="1:12" ht="38.25" customHeight="1" x14ac:dyDescent="0.25">
      <c r="A85" s="66"/>
      <c r="B85" s="148" t="s">
        <v>250</v>
      </c>
      <c r="C85" s="102" t="s">
        <v>251</v>
      </c>
      <c r="D85" s="103">
        <v>3</v>
      </c>
      <c r="E85" s="150">
        <v>3</v>
      </c>
      <c r="F85" s="49"/>
      <c r="G85" s="49"/>
      <c r="H85" s="66"/>
      <c r="I85" s="104"/>
      <c r="J85" s="59"/>
      <c r="K85" s="30"/>
      <c r="L85" s="31"/>
    </row>
    <row r="86" spans="1:12" ht="38.25" customHeight="1" x14ac:dyDescent="0.25">
      <c r="A86" s="66"/>
      <c r="B86" s="148" t="s">
        <v>252</v>
      </c>
      <c r="C86" s="102" t="s">
        <v>253</v>
      </c>
      <c r="D86" s="103">
        <v>3</v>
      </c>
      <c r="E86" s="150">
        <v>3</v>
      </c>
      <c r="F86" s="49"/>
      <c r="G86" s="49"/>
      <c r="H86" s="66"/>
      <c r="I86" s="104"/>
      <c r="J86" s="59"/>
      <c r="K86" s="30"/>
      <c r="L86" s="31"/>
    </row>
    <row r="87" spans="1:12" ht="38.25" customHeight="1" x14ac:dyDescent="0.25">
      <c r="A87" s="66"/>
      <c r="B87" s="148" t="s">
        <v>254</v>
      </c>
      <c r="C87" s="102" t="s">
        <v>255</v>
      </c>
      <c r="D87" s="103">
        <v>3</v>
      </c>
      <c r="E87" s="150">
        <v>3</v>
      </c>
      <c r="F87" s="49"/>
      <c r="G87" s="49"/>
      <c r="H87" s="66"/>
      <c r="I87" s="104"/>
      <c r="J87" s="59"/>
      <c r="K87" s="30"/>
      <c r="L87" s="31"/>
    </row>
    <row r="88" spans="1:12" ht="38.25" customHeight="1" x14ac:dyDescent="0.25">
      <c r="A88" s="66"/>
      <c r="B88" s="148" t="s">
        <v>256</v>
      </c>
      <c r="C88" s="102" t="s">
        <v>257</v>
      </c>
      <c r="D88" s="103">
        <v>3</v>
      </c>
      <c r="E88" s="150">
        <v>3</v>
      </c>
      <c r="F88" s="49"/>
      <c r="G88" s="49"/>
      <c r="H88" s="66"/>
      <c r="I88" s="104"/>
      <c r="J88" s="59"/>
      <c r="K88" s="30"/>
      <c r="L88" s="31"/>
    </row>
    <row r="89" spans="1:12" ht="38.25" customHeight="1" x14ac:dyDescent="0.25">
      <c r="A89" s="66"/>
      <c r="B89" s="148" t="s">
        <v>258</v>
      </c>
      <c r="C89" s="102" t="s">
        <v>259</v>
      </c>
      <c r="D89" s="103">
        <v>3</v>
      </c>
      <c r="E89" s="150">
        <v>3</v>
      </c>
      <c r="F89" s="49"/>
      <c r="G89" s="49"/>
      <c r="H89" s="66"/>
      <c r="I89" s="104"/>
      <c r="J89" s="59"/>
      <c r="K89" s="30"/>
      <c r="L89" s="31"/>
    </row>
    <row r="90" spans="1:12" ht="38.25" customHeight="1" x14ac:dyDescent="0.25">
      <c r="A90" s="66"/>
      <c r="B90" s="148" t="s">
        <v>260</v>
      </c>
      <c r="C90" s="102" t="s">
        <v>261</v>
      </c>
      <c r="D90" s="103">
        <v>3</v>
      </c>
      <c r="E90" s="150">
        <v>3</v>
      </c>
      <c r="F90" s="49"/>
      <c r="G90" s="49"/>
      <c r="H90" s="66"/>
      <c r="I90" s="104"/>
      <c r="J90" s="59"/>
      <c r="K90" s="30"/>
      <c r="L90" s="31"/>
    </row>
    <row r="91" spans="1:12" ht="44.4" customHeight="1" x14ac:dyDescent="0.25">
      <c r="A91" s="66"/>
      <c r="B91" s="148" t="s">
        <v>214</v>
      </c>
      <c r="C91" s="102" t="s">
        <v>262</v>
      </c>
      <c r="D91" s="103">
        <v>3</v>
      </c>
      <c r="E91" s="150">
        <v>3</v>
      </c>
      <c r="F91" s="49"/>
      <c r="G91" s="49"/>
      <c r="H91" s="66"/>
      <c r="I91" s="104"/>
      <c r="J91" s="59"/>
      <c r="K91" s="30"/>
      <c r="L91" s="31"/>
    </row>
    <row r="92" spans="1:12" ht="38.25" customHeight="1" x14ac:dyDescent="0.25">
      <c r="A92" s="66"/>
      <c r="B92" s="148" t="s">
        <v>212</v>
      </c>
      <c r="C92" s="102" t="s">
        <v>264</v>
      </c>
      <c r="D92" s="103">
        <v>3</v>
      </c>
      <c r="E92" s="150">
        <v>3</v>
      </c>
      <c r="F92" s="49"/>
      <c r="G92" s="49"/>
      <c r="H92" s="66"/>
      <c r="I92" s="104"/>
      <c r="J92" s="59"/>
      <c r="K92" s="30"/>
      <c r="L92" s="31"/>
    </row>
    <row r="93" spans="1:12" ht="38.25" customHeight="1" x14ac:dyDescent="0.25">
      <c r="A93" s="66"/>
      <c r="B93" s="148" t="s">
        <v>265</v>
      </c>
      <c r="C93" s="102" t="s">
        <v>115</v>
      </c>
      <c r="D93" s="103">
        <v>3</v>
      </c>
      <c r="E93" s="150">
        <v>3</v>
      </c>
      <c r="F93" s="49"/>
      <c r="G93" s="49"/>
      <c r="H93" s="66"/>
      <c r="I93" s="104"/>
      <c r="J93" s="59"/>
      <c r="K93" s="30"/>
      <c r="L93" s="31"/>
    </row>
    <row r="94" spans="1:12" ht="38.25" customHeight="1" x14ac:dyDescent="0.25">
      <c r="A94" s="66"/>
      <c r="B94" s="148" t="s">
        <v>266</v>
      </c>
      <c r="C94" s="102" t="s">
        <v>114</v>
      </c>
      <c r="D94" s="103">
        <v>3</v>
      </c>
      <c r="E94" s="150">
        <v>3</v>
      </c>
      <c r="F94" s="49"/>
      <c r="G94" s="49"/>
      <c r="H94" s="66"/>
      <c r="I94" s="104"/>
      <c r="J94" s="59"/>
      <c r="K94" s="30"/>
      <c r="L94" s="31"/>
    </row>
    <row r="95" spans="1:12" ht="38.25" customHeight="1" x14ac:dyDescent="0.25">
      <c r="A95" s="66"/>
      <c r="B95" s="148" t="s">
        <v>227</v>
      </c>
      <c r="C95" s="102" t="s">
        <v>126</v>
      </c>
      <c r="D95" s="103">
        <v>3</v>
      </c>
      <c r="E95" s="150">
        <v>3</v>
      </c>
      <c r="F95" s="49"/>
      <c r="G95" s="49"/>
      <c r="H95" s="66"/>
      <c r="I95" s="104"/>
      <c r="J95" s="59"/>
      <c r="K95" s="30"/>
      <c r="L95" s="31"/>
    </row>
    <row r="96" spans="1:12" ht="38.25" customHeight="1" x14ac:dyDescent="0.25">
      <c r="A96" s="66"/>
      <c r="B96" s="148" t="s">
        <v>127</v>
      </c>
      <c r="C96" s="102" t="s">
        <v>128</v>
      </c>
      <c r="D96" s="103">
        <v>3</v>
      </c>
      <c r="E96" s="150">
        <v>3</v>
      </c>
      <c r="F96" s="49"/>
      <c r="G96" s="144"/>
      <c r="H96" s="145"/>
      <c r="I96" s="25"/>
      <c r="J96" s="26"/>
      <c r="K96" s="27"/>
      <c r="L96" s="31"/>
    </row>
    <row r="97" spans="1:12" ht="38.25" customHeight="1" x14ac:dyDescent="0.25">
      <c r="A97" s="66"/>
      <c r="B97" s="148" t="s">
        <v>129</v>
      </c>
      <c r="C97" s="102" t="s">
        <v>130</v>
      </c>
      <c r="D97" s="103">
        <v>3</v>
      </c>
      <c r="E97" s="150">
        <v>3</v>
      </c>
      <c r="F97" s="49"/>
      <c r="G97" s="49"/>
      <c r="H97" s="67"/>
      <c r="I97" s="54"/>
      <c r="J97" s="26"/>
      <c r="K97" s="146"/>
      <c r="L97" s="131"/>
    </row>
    <row r="98" spans="1:12" ht="38.25" customHeight="1" thickBot="1" x14ac:dyDescent="0.3">
      <c r="A98" s="32"/>
      <c r="B98" s="33"/>
      <c r="C98" s="33" t="s">
        <v>33</v>
      </c>
      <c r="D98" s="50">
        <f>SUM(D72:D74,D78)</f>
        <v>18</v>
      </c>
      <c r="E98" s="51">
        <f>SUM(E72:E74,E78)</f>
        <v>18</v>
      </c>
      <c r="F98" s="43"/>
      <c r="G98" s="43"/>
      <c r="H98" s="11"/>
      <c r="I98" s="33"/>
      <c r="J98" s="52" t="s">
        <v>33</v>
      </c>
      <c r="K98" s="53">
        <f>SUM(K72:K97)</f>
        <v>9</v>
      </c>
      <c r="L98" s="98">
        <f>SUM(L72:L97)</f>
        <v>0</v>
      </c>
    </row>
    <row r="99" spans="1:12" ht="38.25" customHeight="1" x14ac:dyDescent="0.35">
      <c r="A99" s="83"/>
      <c r="B99" s="365"/>
      <c r="C99" s="366" t="s">
        <v>70</v>
      </c>
      <c r="D99" s="367"/>
      <c r="E99" s="368">
        <f>SUM(D24,K24,D50,K50,D66,K66,D98,K98)</f>
        <v>129</v>
      </c>
      <c r="F99" s="367"/>
      <c r="G99" s="367"/>
      <c r="H99" s="369"/>
      <c r="I99" s="370"/>
      <c r="J99" s="365"/>
      <c r="K99" s="83"/>
      <c r="L99" s="83"/>
    </row>
    <row r="100" spans="1:12" s="86" customFormat="1" ht="22.2" x14ac:dyDescent="0.35">
      <c r="A100" s="83"/>
      <c r="B100" s="365"/>
      <c r="C100" s="371"/>
      <c r="D100" s="372"/>
      <c r="E100" s="372"/>
      <c r="F100" s="372"/>
      <c r="G100" s="372"/>
      <c r="H100" s="372"/>
      <c r="I100" s="365"/>
      <c r="J100" s="369" t="s">
        <v>335</v>
      </c>
      <c r="K100" s="83"/>
      <c r="L100" s="83"/>
    </row>
    <row r="101" spans="1:12" s="86" customFormat="1" ht="22.2" x14ac:dyDescent="0.35">
      <c r="A101" s="87"/>
      <c r="B101" s="371"/>
      <c r="C101" s="373"/>
      <c r="D101" s="373"/>
      <c r="E101" s="373"/>
      <c r="F101" s="373"/>
      <c r="G101" s="373"/>
      <c r="H101" s="373"/>
      <c r="I101" s="371"/>
      <c r="J101" s="374" t="s">
        <v>71</v>
      </c>
      <c r="K101" s="78"/>
      <c r="L101" s="78"/>
    </row>
    <row r="102" spans="1:12" s="86" customFormat="1" ht="22.8" x14ac:dyDescent="0.4">
      <c r="A102" s="83"/>
      <c r="B102" s="365"/>
      <c r="C102" s="354" t="s">
        <v>72</v>
      </c>
      <c r="D102" s="353"/>
      <c r="E102" s="353"/>
      <c r="F102" s="355" t="s">
        <v>327</v>
      </c>
      <c r="G102" s="353"/>
      <c r="H102" s="353"/>
      <c r="I102" s="351"/>
      <c r="J102" s="375" t="s">
        <v>73</v>
      </c>
      <c r="K102" s="83"/>
      <c r="L102" s="83"/>
    </row>
    <row r="103" spans="1:12" s="86" customFormat="1" ht="25.2" x14ac:dyDescent="0.4">
      <c r="A103" s="83"/>
      <c r="B103" s="365"/>
      <c r="C103" s="409" t="s">
        <v>336</v>
      </c>
      <c r="D103" s="372"/>
      <c r="E103" s="409" t="s">
        <v>336</v>
      </c>
      <c r="F103" s="355"/>
      <c r="G103" s="372"/>
      <c r="H103" s="374"/>
      <c r="I103" s="373"/>
      <c r="J103" s="409" t="s">
        <v>336</v>
      </c>
      <c r="K103" s="83"/>
      <c r="L103" s="83"/>
    </row>
    <row r="104" spans="1:12" s="86" customFormat="1" ht="23.4" x14ac:dyDescent="0.45">
      <c r="A104" s="83"/>
      <c r="B104" s="365"/>
      <c r="C104" s="357"/>
      <c r="D104" s="376"/>
      <c r="E104" s="376"/>
      <c r="F104" s="357"/>
      <c r="G104" s="376"/>
      <c r="H104" s="376"/>
      <c r="I104" s="373"/>
      <c r="J104" s="357"/>
      <c r="K104" s="83"/>
      <c r="L104" s="83"/>
    </row>
    <row r="105" spans="1:12" s="86" customFormat="1" ht="23.4" x14ac:dyDescent="0.45">
      <c r="A105" s="83"/>
      <c r="B105" s="365"/>
      <c r="C105" s="376"/>
      <c r="D105" s="376"/>
      <c r="E105" s="376"/>
      <c r="F105" s="355"/>
      <c r="G105" s="376"/>
      <c r="H105" s="376"/>
      <c r="I105" s="373"/>
      <c r="J105" s="357"/>
      <c r="K105" s="83"/>
      <c r="L105" s="83"/>
    </row>
    <row r="106" spans="1:12" s="86" customFormat="1" ht="23.4" x14ac:dyDescent="0.45">
      <c r="A106" s="83"/>
      <c r="B106" s="365"/>
      <c r="C106" s="376"/>
      <c r="D106" s="376"/>
      <c r="E106" s="376"/>
      <c r="F106" s="355"/>
      <c r="G106" s="376"/>
      <c r="H106" s="376"/>
      <c r="I106" s="373"/>
      <c r="J106" s="357"/>
      <c r="K106" s="83"/>
      <c r="L106" s="83"/>
    </row>
    <row r="107" spans="1:12" s="86" customFormat="1" ht="23.4" x14ac:dyDescent="0.45">
      <c r="A107" s="83"/>
      <c r="B107" s="365"/>
      <c r="C107" s="376"/>
      <c r="D107" s="376"/>
      <c r="E107" s="376"/>
      <c r="F107" s="355"/>
      <c r="G107" s="376"/>
      <c r="H107" s="376"/>
      <c r="I107" s="373"/>
      <c r="J107" s="357"/>
      <c r="K107" s="83"/>
      <c r="L107" s="83"/>
    </row>
    <row r="108" spans="1:12" s="86" customFormat="1" ht="23.4" x14ac:dyDescent="0.45">
      <c r="A108" s="78"/>
      <c r="B108" s="365"/>
      <c r="C108" s="376"/>
      <c r="D108" s="376"/>
      <c r="E108" s="376"/>
      <c r="F108" s="355"/>
      <c r="G108" s="376"/>
      <c r="H108" s="376"/>
      <c r="I108" s="373"/>
      <c r="J108" s="376"/>
      <c r="K108" s="78"/>
      <c r="L108" s="78"/>
    </row>
    <row r="109" spans="1:12" s="86" customFormat="1" ht="23.4" x14ac:dyDescent="0.45">
      <c r="A109" s="83"/>
      <c r="B109" s="365"/>
      <c r="C109" s="355"/>
      <c r="D109" s="376"/>
      <c r="E109" s="376"/>
      <c r="F109" s="373"/>
      <c r="G109" s="373"/>
      <c r="H109" s="373"/>
      <c r="I109" s="373"/>
      <c r="J109" s="373"/>
      <c r="K109" s="78"/>
      <c r="L109" s="78"/>
    </row>
    <row r="110" spans="1:12" s="86" customFormat="1" ht="23.4" x14ac:dyDescent="0.45">
      <c r="A110" s="83"/>
      <c r="B110" s="365"/>
      <c r="C110" s="354" t="s">
        <v>234</v>
      </c>
      <c r="D110" s="374"/>
      <c r="E110" s="372"/>
      <c r="F110" s="355" t="s">
        <v>328</v>
      </c>
      <c r="G110" s="376"/>
      <c r="H110" s="376"/>
      <c r="I110" s="373"/>
      <c r="J110" s="355" t="s">
        <v>74</v>
      </c>
      <c r="K110" s="78"/>
      <c r="L110" s="78"/>
    </row>
    <row r="111" spans="1:12" s="86" customFormat="1" ht="22.2" x14ac:dyDescent="0.35">
      <c r="A111" s="87"/>
      <c r="B111" s="373"/>
      <c r="C111" s="377"/>
      <c r="D111" s="373"/>
      <c r="E111" s="373"/>
      <c r="F111" s="373"/>
      <c r="G111" s="373"/>
      <c r="H111" s="377"/>
      <c r="I111" s="378"/>
      <c r="J111" s="379"/>
      <c r="K111" s="61"/>
      <c r="L111" s="61"/>
    </row>
    <row r="112" spans="1:12" s="86" customFormat="1" ht="22.2" x14ac:dyDescent="0.35">
      <c r="A112" s="87"/>
      <c r="B112" s="373"/>
      <c r="C112" s="377"/>
      <c r="D112" s="373"/>
      <c r="E112" s="373"/>
      <c r="F112" s="373"/>
      <c r="G112" s="373"/>
      <c r="H112" s="377"/>
      <c r="I112" s="378"/>
      <c r="J112" s="378"/>
      <c r="K112" s="61"/>
      <c r="L112" s="61"/>
    </row>
    <row r="113" spans="1:12" s="86" customFormat="1" ht="20.399999999999999" x14ac:dyDescent="0.35">
      <c r="A113" s="60"/>
      <c r="B113" s="61"/>
      <c r="C113" s="88"/>
      <c r="F113" s="88"/>
      <c r="H113" s="87"/>
      <c r="I113" s="61"/>
      <c r="J113" s="88"/>
      <c r="K113" s="61"/>
      <c r="L113" s="61"/>
    </row>
    <row r="114" spans="1:12" ht="15" x14ac:dyDescent="0.25">
      <c r="A114" s="91"/>
      <c r="B114" s="92"/>
      <c r="C114" s="91"/>
      <c r="D114" s="93"/>
      <c r="E114" s="93"/>
      <c r="F114" s="93"/>
      <c r="G114" s="93"/>
      <c r="H114" s="91"/>
      <c r="I114" s="92"/>
      <c r="J114" s="55"/>
      <c r="K114" s="93"/>
      <c r="L114" s="93"/>
    </row>
    <row r="115" spans="1:12" ht="15" x14ac:dyDescent="0.25">
      <c r="A115" s="93"/>
      <c r="B115" s="92"/>
      <c r="C115" s="92"/>
      <c r="D115" s="91"/>
      <c r="E115" s="93"/>
      <c r="F115" s="93"/>
      <c r="G115" s="93"/>
      <c r="H115" s="93"/>
      <c r="I115" s="94"/>
      <c r="J115" s="94"/>
      <c r="K115" s="91"/>
      <c r="L115" s="91"/>
    </row>
  </sheetData>
  <mergeCells count="15">
    <mergeCell ref="A9:L9"/>
    <mergeCell ref="A3:C3"/>
    <mergeCell ref="H3:K3"/>
    <mergeCell ref="A4:C4"/>
    <mergeCell ref="I4:J4"/>
    <mergeCell ref="A5:L5"/>
    <mergeCell ref="A70:E70"/>
    <mergeCell ref="H70:L70"/>
    <mergeCell ref="C13:J13"/>
    <mergeCell ref="A16:E16"/>
    <mergeCell ref="H16:L16"/>
    <mergeCell ref="A27:E27"/>
    <mergeCell ref="H27:L27"/>
    <mergeCell ref="A53:E53"/>
    <mergeCell ref="H53:L53"/>
  </mergeCells>
  <pageMargins left="0.2" right="0" top="0.75" bottom="0.75" header="0.3" footer="0.3"/>
  <pageSetup scale="45" orientation="portrait" horizontalDpi="300" verticalDpi="300"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6"/>
  <sheetViews>
    <sheetView topLeftCell="A84" zoomScale="50" zoomScaleNormal="50" workbookViewId="0">
      <selection activeCell="C104" sqref="C104"/>
    </sheetView>
  </sheetViews>
  <sheetFormatPr defaultColWidth="9.109375" defaultRowHeight="13.8" x14ac:dyDescent="0.25"/>
  <cols>
    <col min="1" max="1" width="9.5546875" style="151" customWidth="1"/>
    <col min="2" max="2" width="16" style="153" customWidth="1"/>
    <col min="3" max="3" width="57.5546875" style="153" customWidth="1"/>
    <col min="4" max="4" width="10" style="153" customWidth="1"/>
    <col min="5" max="5" width="13.109375" style="153" customWidth="1"/>
    <col min="6" max="6" width="5.33203125" style="153" customWidth="1"/>
    <col min="7" max="7" width="3.44140625" style="153" customWidth="1"/>
    <col min="8" max="8" width="9.5546875" style="151" customWidth="1"/>
    <col min="9" max="9" width="17.5546875" style="153" customWidth="1"/>
    <col min="10" max="10" width="55.5546875" style="153" customWidth="1"/>
    <col min="11" max="11" width="10.109375" style="153" customWidth="1"/>
    <col min="12" max="12" width="12.3320312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316</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82.5"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55"/>
      <c r="H14" s="155"/>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2" ht="38.25" customHeight="1" x14ac:dyDescent="0.35">
      <c r="A17" s="178" t="s">
        <v>6</v>
      </c>
      <c r="B17" s="179" t="s">
        <v>7</v>
      </c>
      <c r="C17" s="179" t="s">
        <v>8</v>
      </c>
      <c r="D17" s="180" t="s">
        <v>9</v>
      </c>
      <c r="E17" s="181" t="s">
        <v>16</v>
      </c>
      <c r="F17" s="182"/>
      <c r="G17" s="177"/>
      <c r="H17" s="178" t="s">
        <v>6</v>
      </c>
      <c r="I17" s="179" t="s">
        <v>7</v>
      </c>
      <c r="J17" s="179" t="s">
        <v>8</v>
      </c>
      <c r="K17" s="180" t="s">
        <v>9</v>
      </c>
      <c r="L17" s="181" t="s">
        <v>16</v>
      </c>
    </row>
    <row r="18" spans="1:12" ht="38.25" customHeight="1" x14ac:dyDescent="0.25">
      <c r="A18" s="183">
        <v>1</v>
      </c>
      <c r="B18" s="106" t="s">
        <v>17</v>
      </c>
      <c r="C18" s="184" t="s">
        <v>297</v>
      </c>
      <c r="D18" s="107">
        <v>3</v>
      </c>
      <c r="E18" s="108">
        <v>3</v>
      </c>
      <c r="F18" s="172"/>
      <c r="G18" s="172"/>
      <c r="H18" s="183">
        <v>6</v>
      </c>
      <c r="I18" s="106" t="s">
        <v>18</v>
      </c>
      <c r="J18" s="106" t="s">
        <v>19</v>
      </c>
      <c r="K18" s="107">
        <v>3</v>
      </c>
      <c r="L18" s="108">
        <v>3</v>
      </c>
    </row>
    <row r="19" spans="1:12" ht="38.25" customHeight="1" x14ac:dyDescent="0.25">
      <c r="A19" s="183">
        <v>2</v>
      </c>
      <c r="B19" s="106"/>
      <c r="C19" s="106" t="s">
        <v>20</v>
      </c>
      <c r="D19" s="107">
        <v>5</v>
      </c>
      <c r="E19" s="108">
        <v>5</v>
      </c>
      <c r="F19" s="172"/>
      <c r="G19" s="172"/>
      <c r="H19" s="183">
        <v>7</v>
      </c>
      <c r="I19" s="106" t="s">
        <v>75</v>
      </c>
      <c r="J19" s="106" t="s">
        <v>76</v>
      </c>
      <c r="K19" s="107">
        <v>3</v>
      </c>
      <c r="L19" s="108">
        <v>3</v>
      </c>
    </row>
    <row r="20" spans="1:12" ht="38.25" customHeight="1" x14ac:dyDescent="0.25">
      <c r="A20" s="183">
        <v>3</v>
      </c>
      <c r="B20" s="106" t="s">
        <v>152</v>
      </c>
      <c r="C20" s="106" t="s">
        <v>153</v>
      </c>
      <c r="D20" s="107">
        <v>3</v>
      </c>
      <c r="E20" s="108">
        <v>6</v>
      </c>
      <c r="F20" s="172"/>
      <c r="G20" s="172"/>
      <c r="H20" s="183">
        <v>8</v>
      </c>
      <c r="I20" s="106" t="s">
        <v>23</v>
      </c>
      <c r="J20" s="106" t="s">
        <v>24</v>
      </c>
      <c r="K20" s="107">
        <v>3</v>
      </c>
      <c r="L20" s="108">
        <v>3</v>
      </c>
    </row>
    <row r="21" spans="1:12" ht="38.25" customHeight="1" x14ac:dyDescent="0.25">
      <c r="A21" s="183">
        <v>4</v>
      </c>
      <c r="B21" s="106" t="s">
        <v>156</v>
      </c>
      <c r="C21" s="106" t="s">
        <v>157</v>
      </c>
      <c r="D21" s="107">
        <v>3</v>
      </c>
      <c r="E21" s="108">
        <v>6</v>
      </c>
      <c r="F21" s="172"/>
      <c r="G21" s="172"/>
      <c r="H21" s="183"/>
      <c r="I21" s="106" t="s">
        <v>25</v>
      </c>
      <c r="J21" s="106" t="s">
        <v>26</v>
      </c>
      <c r="K21" s="107">
        <v>3</v>
      </c>
      <c r="L21" s="108">
        <v>3</v>
      </c>
    </row>
    <row r="22" spans="1:12" ht="38.25" customHeight="1" x14ac:dyDescent="0.25">
      <c r="A22" s="183">
        <v>5</v>
      </c>
      <c r="B22" s="106" t="s">
        <v>160</v>
      </c>
      <c r="C22" s="106" t="s">
        <v>161</v>
      </c>
      <c r="D22" s="107">
        <v>3</v>
      </c>
      <c r="E22" s="108">
        <v>6</v>
      </c>
      <c r="F22" s="172"/>
      <c r="G22" s="172"/>
      <c r="H22" s="183">
        <v>9</v>
      </c>
      <c r="I22" s="106" t="s">
        <v>150</v>
      </c>
      <c r="J22" s="106" t="s">
        <v>151</v>
      </c>
      <c r="K22" s="107">
        <v>3</v>
      </c>
      <c r="L22" s="108">
        <v>6</v>
      </c>
    </row>
    <row r="23" spans="1:12" ht="38.25" customHeight="1" x14ac:dyDescent="0.25">
      <c r="A23" s="183"/>
      <c r="B23" s="105"/>
      <c r="C23" s="106"/>
      <c r="D23" s="107"/>
      <c r="E23" s="108"/>
      <c r="F23" s="172"/>
      <c r="G23" s="172"/>
      <c r="H23" s="183">
        <v>10</v>
      </c>
      <c r="I23" s="106" t="s">
        <v>154</v>
      </c>
      <c r="J23" s="106" t="s">
        <v>155</v>
      </c>
      <c r="K23" s="107">
        <v>3</v>
      </c>
      <c r="L23" s="108">
        <v>6</v>
      </c>
    </row>
    <row r="24" spans="1:12" ht="38.25" customHeight="1" x14ac:dyDescent="0.25">
      <c r="A24" s="183"/>
      <c r="B24" s="106"/>
      <c r="C24" s="106"/>
      <c r="D24" s="107"/>
      <c r="E24" s="108"/>
      <c r="F24" s="172"/>
      <c r="G24" s="172"/>
      <c r="H24" s="183">
        <v>11</v>
      </c>
      <c r="I24" s="106" t="s">
        <v>158</v>
      </c>
      <c r="J24" s="106" t="s">
        <v>159</v>
      </c>
      <c r="K24" s="107">
        <v>3</v>
      </c>
      <c r="L24" s="108">
        <v>6</v>
      </c>
    </row>
    <row r="25" spans="1:12" ht="38.25" customHeight="1" thickBot="1" x14ac:dyDescent="0.45">
      <c r="A25" s="185"/>
      <c r="B25" s="186"/>
      <c r="C25" s="187" t="s">
        <v>33</v>
      </c>
      <c r="D25" s="188">
        <f>SUM(D18:D24)</f>
        <v>17</v>
      </c>
      <c r="E25" s="189">
        <f>SUM(E18:E24)</f>
        <v>26</v>
      </c>
      <c r="F25" s="190"/>
      <c r="G25" s="191"/>
      <c r="H25" s="185"/>
      <c r="I25" s="187"/>
      <c r="J25" s="187" t="s">
        <v>33</v>
      </c>
      <c r="K25" s="188">
        <f>SUM(K18:K24)-K21</f>
        <v>18</v>
      </c>
      <c r="L25" s="189">
        <f>SUM(L18:L24)</f>
        <v>30</v>
      </c>
    </row>
    <row r="26" spans="1:12" ht="38.25" customHeight="1" x14ac:dyDescent="0.35">
      <c r="A26" s="154"/>
      <c r="B26" s="157"/>
      <c r="C26" s="192"/>
      <c r="D26" s="155"/>
      <c r="E26" s="155"/>
      <c r="F26" s="176" t="s">
        <v>65</v>
      </c>
      <c r="G26" s="177"/>
      <c r="H26" s="154"/>
      <c r="I26" s="192"/>
      <c r="J26" s="192"/>
      <c r="K26" s="155"/>
      <c r="L26" s="155"/>
    </row>
    <row r="27" spans="1:12" ht="38.25" customHeight="1" thickBot="1" x14ac:dyDescent="0.4">
      <c r="A27" s="154"/>
      <c r="B27" s="157"/>
      <c r="C27" s="192"/>
      <c r="D27" s="175"/>
      <c r="E27" s="175"/>
      <c r="F27" s="175"/>
      <c r="G27" s="177"/>
      <c r="H27" s="154"/>
      <c r="I27" s="192"/>
      <c r="J27" s="192"/>
      <c r="K27" s="155"/>
      <c r="L27" s="155"/>
    </row>
    <row r="28" spans="1:12" ht="38.25" customHeight="1" thickBot="1" x14ac:dyDescent="0.4">
      <c r="A28" s="384" t="s">
        <v>34</v>
      </c>
      <c r="B28" s="385"/>
      <c r="C28" s="385"/>
      <c r="D28" s="385"/>
      <c r="E28" s="386"/>
      <c r="F28" s="155"/>
      <c r="G28" s="177"/>
      <c r="H28" s="384" t="s">
        <v>35</v>
      </c>
      <c r="I28" s="385"/>
      <c r="J28" s="385"/>
      <c r="K28" s="385"/>
      <c r="L28" s="386"/>
    </row>
    <row r="29" spans="1:12" ht="38.25" customHeight="1" x14ac:dyDescent="0.35">
      <c r="A29" s="178" t="s">
        <v>6</v>
      </c>
      <c r="B29" s="179" t="s">
        <v>7</v>
      </c>
      <c r="C29" s="179" t="s">
        <v>8</v>
      </c>
      <c r="D29" s="180" t="s">
        <v>9</v>
      </c>
      <c r="E29" s="181" t="s">
        <v>16</v>
      </c>
      <c r="F29" s="182"/>
      <c r="G29" s="177"/>
      <c r="H29" s="178" t="s">
        <v>6</v>
      </c>
      <c r="I29" s="179" t="s">
        <v>7</v>
      </c>
      <c r="J29" s="179" t="s">
        <v>8</v>
      </c>
      <c r="K29" s="179" t="s">
        <v>9</v>
      </c>
      <c r="L29" s="181" t="s">
        <v>16</v>
      </c>
    </row>
    <row r="30" spans="1:12" ht="38.25" customHeight="1" x14ac:dyDescent="0.35">
      <c r="A30" s="195">
        <v>12</v>
      </c>
      <c r="B30" s="105" t="s">
        <v>36</v>
      </c>
      <c r="C30" s="105" t="s">
        <v>37</v>
      </c>
      <c r="D30" s="255">
        <v>3</v>
      </c>
      <c r="E30" s="256">
        <v>3</v>
      </c>
      <c r="F30" s="182"/>
      <c r="G30" s="177"/>
      <c r="H30" s="195">
        <v>19</v>
      </c>
      <c r="I30" s="105" t="s">
        <v>38</v>
      </c>
      <c r="J30" s="105" t="s">
        <v>39</v>
      </c>
      <c r="K30" s="255">
        <v>2</v>
      </c>
      <c r="L30" s="256">
        <v>2</v>
      </c>
    </row>
    <row r="31" spans="1:12" ht="38.25" customHeight="1" x14ac:dyDescent="0.35">
      <c r="A31" s="195">
        <v>13</v>
      </c>
      <c r="B31" s="257" t="s">
        <v>40</v>
      </c>
      <c r="C31" s="105" t="s">
        <v>41</v>
      </c>
      <c r="D31" s="255">
        <v>2</v>
      </c>
      <c r="E31" s="256">
        <v>2</v>
      </c>
      <c r="F31" s="182"/>
      <c r="G31" s="177"/>
      <c r="H31" s="195">
        <v>20</v>
      </c>
      <c r="I31" s="106" t="s">
        <v>235</v>
      </c>
      <c r="J31" s="106" t="s">
        <v>236</v>
      </c>
      <c r="K31" s="107">
        <v>3</v>
      </c>
      <c r="L31" s="108">
        <v>6</v>
      </c>
    </row>
    <row r="32" spans="1:12" ht="35.25" customHeight="1" x14ac:dyDescent="0.35">
      <c r="A32" s="195">
        <v>14</v>
      </c>
      <c r="B32" s="106" t="s">
        <v>164</v>
      </c>
      <c r="C32" s="106" t="s">
        <v>165</v>
      </c>
      <c r="D32" s="107">
        <v>3</v>
      </c>
      <c r="E32" s="108">
        <v>6</v>
      </c>
      <c r="F32" s="182"/>
      <c r="G32" s="177"/>
      <c r="H32" s="195">
        <v>21</v>
      </c>
      <c r="I32" s="106" t="s">
        <v>237</v>
      </c>
      <c r="J32" s="106" t="s">
        <v>238</v>
      </c>
      <c r="K32" s="107">
        <v>3</v>
      </c>
      <c r="L32" s="108">
        <v>6</v>
      </c>
    </row>
    <row r="33" spans="1:12" ht="35.25" customHeight="1" x14ac:dyDescent="0.35">
      <c r="A33" s="195">
        <v>15</v>
      </c>
      <c r="B33" s="106" t="s">
        <v>239</v>
      </c>
      <c r="C33" s="106" t="s">
        <v>240</v>
      </c>
      <c r="D33" s="107">
        <v>3</v>
      </c>
      <c r="E33" s="108">
        <v>6</v>
      </c>
      <c r="F33" s="182"/>
      <c r="G33" s="177"/>
      <c r="H33" s="196">
        <v>22</v>
      </c>
      <c r="I33" s="106" t="s">
        <v>21</v>
      </c>
      <c r="J33" s="106" t="s">
        <v>22</v>
      </c>
      <c r="K33" s="107">
        <v>2</v>
      </c>
      <c r="L33" s="108">
        <v>2</v>
      </c>
    </row>
    <row r="34" spans="1:12" ht="38.25" customHeight="1" x14ac:dyDescent="0.25">
      <c r="A34" s="195">
        <v>16</v>
      </c>
      <c r="B34" s="106" t="s">
        <v>241</v>
      </c>
      <c r="C34" s="106" t="s">
        <v>242</v>
      </c>
      <c r="D34" s="107">
        <v>3</v>
      </c>
      <c r="E34" s="108">
        <v>6</v>
      </c>
      <c r="F34" s="172"/>
      <c r="G34" s="261"/>
      <c r="H34" s="195" t="s">
        <v>111</v>
      </c>
      <c r="I34" s="201"/>
      <c r="J34" s="202" t="s">
        <v>133</v>
      </c>
      <c r="K34" s="199">
        <v>6</v>
      </c>
      <c r="L34" s="200">
        <v>6</v>
      </c>
    </row>
    <row r="35" spans="1:12" ht="38.25" customHeight="1" x14ac:dyDescent="0.25">
      <c r="A35" s="195"/>
      <c r="B35" s="201"/>
      <c r="C35" s="198" t="s">
        <v>298</v>
      </c>
      <c r="D35" s="203">
        <v>6</v>
      </c>
      <c r="E35" s="204">
        <v>6</v>
      </c>
      <c r="F35" s="172"/>
      <c r="G35" s="261"/>
      <c r="H35" s="183"/>
      <c r="I35" s="201" t="s">
        <v>45</v>
      </c>
      <c r="J35" s="198" t="s">
        <v>81</v>
      </c>
      <c r="K35" s="203">
        <v>3</v>
      </c>
      <c r="L35" s="204">
        <v>3</v>
      </c>
    </row>
    <row r="36" spans="1:12" ht="38.25" customHeight="1" x14ac:dyDescent="0.25">
      <c r="A36" s="195"/>
      <c r="B36" s="201" t="s">
        <v>84</v>
      </c>
      <c r="C36" s="198" t="s">
        <v>85</v>
      </c>
      <c r="D36" s="203">
        <v>3</v>
      </c>
      <c r="E36" s="204">
        <v>3</v>
      </c>
      <c r="F36" s="172"/>
      <c r="G36" s="261"/>
      <c r="H36" s="183"/>
      <c r="I36" s="201" t="s">
        <v>87</v>
      </c>
      <c r="J36" s="198" t="s">
        <v>88</v>
      </c>
      <c r="K36" s="203">
        <v>3</v>
      </c>
      <c r="L36" s="204">
        <v>3</v>
      </c>
    </row>
    <row r="37" spans="1:12" ht="38.25" customHeight="1" x14ac:dyDescent="0.25">
      <c r="A37" s="195" t="s">
        <v>106</v>
      </c>
      <c r="B37" s="201"/>
      <c r="C37" s="198" t="s">
        <v>300</v>
      </c>
      <c r="D37" s="203">
        <v>6</v>
      </c>
      <c r="E37" s="204">
        <v>6</v>
      </c>
      <c r="F37" s="172"/>
      <c r="G37" s="261"/>
      <c r="H37" s="183"/>
      <c r="I37" s="201" t="s">
        <v>162</v>
      </c>
      <c r="J37" s="198" t="s">
        <v>28</v>
      </c>
      <c r="K37" s="203">
        <v>3</v>
      </c>
      <c r="L37" s="204">
        <v>3</v>
      </c>
    </row>
    <row r="38" spans="1:12" ht="38.25" customHeight="1" x14ac:dyDescent="0.25">
      <c r="A38" s="183"/>
      <c r="B38" s="201" t="s">
        <v>94</v>
      </c>
      <c r="C38" s="198" t="s">
        <v>95</v>
      </c>
      <c r="D38" s="203">
        <v>3</v>
      </c>
      <c r="E38" s="204">
        <v>3</v>
      </c>
      <c r="F38" s="172"/>
      <c r="G38" s="261"/>
      <c r="H38" s="183"/>
      <c r="I38" s="201" t="s">
        <v>163</v>
      </c>
      <c r="J38" s="198" t="s">
        <v>121</v>
      </c>
      <c r="K38" s="203">
        <v>3</v>
      </c>
      <c r="L38" s="204">
        <v>3</v>
      </c>
    </row>
    <row r="39" spans="1:12" ht="38.25" customHeight="1" x14ac:dyDescent="0.25">
      <c r="A39" s="183"/>
      <c r="B39" s="201" t="s">
        <v>86</v>
      </c>
      <c r="C39" s="198" t="s">
        <v>108</v>
      </c>
      <c r="D39" s="203">
        <v>3</v>
      </c>
      <c r="E39" s="204">
        <v>3</v>
      </c>
      <c r="F39" s="172"/>
      <c r="G39" s="261"/>
      <c r="H39" s="183"/>
      <c r="I39" s="201" t="s">
        <v>29</v>
      </c>
      <c r="J39" s="198" t="s">
        <v>30</v>
      </c>
      <c r="K39" s="203">
        <v>3</v>
      </c>
      <c r="L39" s="204">
        <v>3</v>
      </c>
    </row>
    <row r="40" spans="1:12" ht="38.25" customHeight="1" x14ac:dyDescent="0.25">
      <c r="A40" s="183"/>
      <c r="B40" s="201" t="s">
        <v>79</v>
      </c>
      <c r="C40" s="198" t="s">
        <v>80</v>
      </c>
      <c r="D40" s="203">
        <v>3</v>
      </c>
      <c r="E40" s="204">
        <v>3</v>
      </c>
      <c r="F40" s="172"/>
      <c r="G40" s="261"/>
      <c r="H40" s="183"/>
      <c r="I40" s="201" t="s">
        <v>31</v>
      </c>
      <c r="J40" s="198" t="s">
        <v>32</v>
      </c>
      <c r="K40" s="203">
        <v>3</v>
      </c>
      <c r="L40" s="204">
        <v>3</v>
      </c>
    </row>
    <row r="41" spans="1:12" ht="38.25" customHeight="1" x14ac:dyDescent="0.25">
      <c r="A41" s="183"/>
      <c r="B41" s="201" t="s">
        <v>46</v>
      </c>
      <c r="C41" s="198" t="s">
        <v>47</v>
      </c>
      <c r="D41" s="203">
        <v>3</v>
      </c>
      <c r="E41" s="204">
        <v>3</v>
      </c>
      <c r="F41" s="172"/>
      <c r="G41" s="261"/>
      <c r="H41" s="183"/>
      <c r="I41" s="201" t="s">
        <v>291</v>
      </c>
      <c r="J41" s="198" t="s">
        <v>292</v>
      </c>
      <c r="K41" s="203">
        <v>3</v>
      </c>
      <c r="L41" s="204">
        <v>3</v>
      </c>
    </row>
    <row r="42" spans="1:12" ht="38.25" customHeight="1" x14ac:dyDescent="0.25">
      <c r="A42" s="183"/>
      <c r="B42" s="201" t="s">
        <v>92</v>
      </c>
      <c r="C42" s="198" t="s">
        <v>93</v>
      </c>
      <c r="D42" s="203">
        <v>3</v>
      </c>
      <c r="E42" s="204">
        <v>3</v>
      </c>
      <c r="F42" s="172"/>
      <c r="G42" s="261"/>
      <c r="H42" s="183"/>
      <c r="I42" s="113"/>
      <c r="J42" s="124"/>
      <c r="K42" s="114"/>
      <c r="L42" s="115"/>
    </row>
    <row r="43" spans="1:12" ht="38.25" customHeight="1" x14ac:dyDescent="0.25">
      <c r="A43" s="183"/>
      <c r="B43" s="201" t="s">
        <v>50</v>
      </c>
      <c r="C43" s="198" t="s">
        <v>51</v>
      </c>
      <c r="D43" s="203">
        <v>3</v>
      </c>
      <c r="E43" s="204">
        <v>3</v>
      </c>
      <c r="F43" s="172"/>
      <c r="G43" s="261"/>
      <c r="H43" s="262"/>
      <c r="I43" s="141"/>
      <c r="J43" s="124"/>
      <c r="K43" s="142"/>
      <c r="L43" s="122"/>
    </row>
    <row r="44" spans="1:12" ht="38.25" customHeight="1" x14ac:dyDescent="0.25">
      <c r="A44" s="183"/>
      <c r="B44" s="201" t="s">
        <v>54</v>
      </c>
      <c r="C44" s="198" t="s">
        <v>55</v>
      </c>
      <c r="D44" s="203">
        <v>3</v>
      </c>
      <c r="E44" s="204">
        <v>3</v>
      </c>
      <c r="F44" s="172"/>
      <c r="G44" s="261"/>
      <c r="H44" s="262"/>
      <c r="I44" s="263"/>
      <c r="J44" s="264"/>
      <c r="K44" s="264"/>
      <c r="L44" s="265"/>
    </row>
    <row r="45" spans="1:12" ht="38.25" customHeight="1" x14ac:dyDescent="0.25">
      <c r="A45" s="183"/>
      <c r="B45" s="201" t="s">
        <v>48</v>
      </c>
      <c r="C45" s="198" t="s">
        <v>49</v>
      </c>
      <c r="D45" s="203">
        <v>3</v>
      </c>
      <c r="E45" s="204">
        <v>3</v>
      </c>
      <c r="F45" s="172"/>
      <c r="G45" s="261"/>
      <c r="H45" s="262"/>
      <c r="I45" s="266"/>
      <c r="J45" s="267"/>
      <c r="K45" s="268"/>
      <c r="L45" s="251"/>
    </row>
    <row r="46" spans="1:12" ht="38.25" customHeight="1" x14ac:dyDescent="0.25">
      <c r="A46" s="183"/>
      <c r="B46" s="201" t="s">
        <v>43</v>
      </c>
      <c r="C46" s="198" t="s">
        <v>44</v>
      </c>
      <c r="D46" s="203">
        <v>3</v>
      </c>
      <c r="E46" s="204">
        <v>3</v>
      </c>
      <c r="F46" s="172"/>
      <c r="G46" s="261"/>
      <c r="H46" s="183"/>
      <c r="I46" s="267"/>
      <c r="J46" s="267"/>
      <c r="K46" s="107"/>
      <c r="L46" s="108"/>
    </row>
    <row r="47" spans="1:12" ht="38.25" customHeight="1" x14ac:dyDescent="0.25">
      <c r="A47" s="183"/>
      <c r="B47" s="201" t="s">
        <v>77</v>
      </c>
      <c r="C47" s="198" t="s">
        <v>78</v>
      </c>
      <c r="D47" s="203">
        <v>3</v>
      </c>
      <c r="E47" s="204">
        <v>3</v>
      </c>
      <c r="F47" s="172"/>
      <c r="G47" s="261"/>
      <c r="H47" s="183"/>
      <c r="I47" s="106"/>
      <c r="J47" s="106"/>
      <c r="K47" s="107"/>
      <c r="L47" s="108"/>
    </row>
    <row r="48" spans="1:12" ht="38.25" customHeight="1" x14ac:dyDescent="0.25">
      <c r="A48" s="183"/>
      <c r="B48" s="201" t="s">
        <v>89</v>
      </c>
      <c r="C48" s="198" t="s">
        <v>119</v>
      </c>
      <c r="D48" s="203">
        <v>3</v>
      </c>
      <c r="E48" s="204">
        <v>3</v>
      </c>
      <c r="F48" s="172"/>
      <c r="G48" s="261"/>
      <c r="H48" s="183"/>
      <c r="I48" s="106"/>
      <c r="J48" s="106"/>
      <c r="K48" s="107"/>
      <c r="L48" s="108"/>
    </row>
    <row r="49" spans="1:12" ht="38.25" customHeight="1" x14ac:dyDescent="0.25">
      <c r="A49" s="183"/>
      <c r="B49" s="201" t="s">
        <v>90</v>
      </c>
      <c r="C49" s="198" t="s">
        <v>91</v>
      </c>
      <c r="D49" s="203">
        <v>3</v>
      </c>
      <c r="E49" s="204">
        <v>3</v>
      </c>
      <c r="F49" s="172"/>
      <c r="G49" s="261"/>
      <c r="H49" s="183"/>
      <c r="I49" s="106"/>
      <c r="J49" s="106"/>
      <c r="K49" s="107"/>
      <c r="L49" s="108"/>
    </row>
    <row r="50" spans="1:12" ht="38.25" customHeight="1" x14ac:dyDescent="0.25">
      <c r="A50" s="250"/>
      <c r="B50" s="201" t="s">
        <v>52</v>
      </c>
      <c r="C50" s="198" t="s">
        <v>53</v>
      </c>
      <c r="D50" s="203">
        <v>3</v>
      </c>
      <c r="E50" s="204">
        <v>3</v>
      </c>
      <c r="F50" s="172"/>
      <c r="G50" s="261"/>
      <c r="H50" s="183"/>
      <c r="I50" s="106"/>
      <c r="J50" s="106"/>
      <c r="K50" s="107"/>
      <c r="L50" s="108"/>
    </row>
    <row r="51" spans="1:12" ht="38.25" customHeight="1" thickBot="1" x14ac:dyDescent="0.3">
      <c r="A51" s="206"/>
      <c r="B51" s="207"/>
      <c r="C51" s="207" t="s">
        <v>33</v>
      </c>
      <c r="D51" s="208">
        <f>SUM(D30:D34,D37)</f>
        <v>20</v>
      </c>
      <c r="E51" s="209">
        <f>SUM(E30:E34,E37)</f>
        <v>29</v>
      </c>
      <c r="F51" s="210"/>
      <c r="G51" s="211"/>
      <c r="H51" s="206"/>
      <c r="I51" s="207"/>
      <c r="J51" s="207" t="s">
        <v>33</v>
      </c>
      <c r="K51" s="212">
        <f>SUM(K30:K34)</f>
        <v>16</v>
      </c>
      <c r="L51" s="209">
        <f>SUM(L30:L34)</f>
        <v>22</v>
      </c>
    </row>
    <row r="52" spans="1:12" ht="38.25" customHeight="1" x14ac:dyDescent="0.3">
      <c r="A52" s="194"/>
      <c r="B52" s="213"/>
      <c r="C52" s="213"/>
      <c r="D52" s="214"/>
      <c r="E52" s="214"/>
      <c r="F52" s="176" t="s">
        <v>296</v>
      </c>
      <c r="G52" s="193"/>
      <c r="H52" s="194"/>
      <c r="I52" s="213"/>
      <c r="J52" s="213"/>
      <c r="K52" s="214"/>
      <c r="L52" s="214"/>
    </row>
    <row r="53" spans="1:12" ht="38.25" customHeight="1" thickBot="1" x14ac:dyDescent="0.4">
      <c r="A53" s="154"/>
      <c r="B53" s="215"/>
      <c r="C53" s="192"/>
      <c r="D53" s="175"/>
      <c r="E53" s="175"/>
      <c r="F53" s="175"/>
      <c r="G53" s="175"/>
      <c r="H53" s="154"/>
      <c r="I53" s="215"/>
      <c r="J53" s="192"/>
      <c r="K53" s="175"/>
      <c r="L53" s="175"/>
    </row>
    <row r="54" spans="1:12" ht="38.25" customHeight="1" thickBot="1" x14ac:dyDescent="0.35">
      <c r="A54" s="384" t="s">
        <v>57</v>
      </c>
      <c r="B54" s="385"/>
      <c r="C54" s="385"/>
      <c r="D54" s="385"/>
      <c r="E54" s="386"/>
      <c r="F54" s="155"/>
      <c r="G54" s="155"/>
      <c r="H54" s="384" t="s">
        <v>58</v>
      </c>
      <c r="I54" s="385"/>
      <c r="J54" s="385"/>
      <c r="K54" s="385"/>
      <c r="L54" s="386"/>
    </row>
    <row r="55" spans="1:12" ht="38.25" customHeight="1" x14ac:dyDescent="0.25">
      <c r="A55" s="178" t="s">
        <v>6</v>
      </c>
      <c r="B55" s="179" t="s">
        <v>7</v>
      </c>
      <c r="C55" s="179" t="s">
        <v>8</v>
      </c>
      <c r="D55" s="179" t="s">
        <v>9</v>
      </c>
      <c r="E55" s="216" t="s">
        <v>16</v>
      </c>
      <c r="F55" s="182"/>
      <c r="G55" s="182"/>
      <c r="H55" s="178" t="s">
        <v>6</v>
      </c>
      <c r="I55" s="179" t="s">
        <v>7</v>
      </c>
      <c r="J55" s="179" t="s">
        <v>8</v>
      </c>
      <c r="K55" s="179" t="s">
        <v>9</v>
      </c>
      <c r="L55" s="181" t="s">
        <v>16</v>
      </c>
    </row>
    <row r="56" spans="1:12" ht="38.25" customHeight="1" x14ac:dyDescent="0.25">
      <c r="A56" s="195">
        <v>25</v>
      </c>
      <c r="B56" s="105" t="s">
        <v>59</v>
      </c>
      <c r="C56" s="105" t="s">
        <v>120</v>
      </c>
      <c r="D56" s="255">
        <v>2</v>
      </c>
      <c r="E56" s="256">
        <v>2</v>
      </c>
      <c r="F56" s="182"/>
      <c r="G56" s="182"/>
      <c r="H56" s="195">
        <v>30</v>
      </c>
      <c r="I56" s="105" t="s">
        <v>60</v>
      </c>
      <c r="J56" s="105" t="s">
        <v>61</v>
      </c>
      <c r="K56" s="255">
        <v>2</v>
      </c>
      <c r="L56" s="256">
        <v>2</v>
      </c>
    </row>
    <row r="57" spans="1:12" ht="38.25" customHeight="1" x14ac:dyDescent="0.25">
      <c r="A57" s="195">
        <v>26</v>
      </c>
      <c r="B57" s="106" t="s">
        <v>168</v>
      </c>
      <c r="C57" s="106" t="s">
        <v>169</v>
      </c>
      <c r="D57" s="107">
        <v>3</v>
      </c>
      <c r="E57" s="108">
        <v>3</v>
      </c>
      <c r="F57" s="182"/>
      <c r="G57" s="182"/>
      <c r="H57" s="195">
        <v>31</v>
      </c>
      <c r="I57" s="106" t="s">
        <v>166</v>
      </c>
      <c r="J57" s="106" t="s">
        <v>167</v>
      </c>
      <c r="K57" s="107">
        <v>3</v>
      </c>
      <c r="L57" s="108">
        <v>3</v>
      </c>
    </row>
    <row r="58" spans="1:12" ht="38.25" customHeight="1" x14ac:dyDescent="0.25">
      <c r="A58" s="195">
        <v>27</v>
      </c>
      <c r="B58" s="106" t="s">
        <v>172</v>
      </c>
      <c r="C58" s="106" t="s">
        <v>173</v>
      </c>
      <c r="D58" s="107">
        <v>3</v>
      </c>
      <c r="E58" s="108">
        <v>3</v>
      </c>
      <c r="F58" s="182"/>
      <c r="G58" s="182"/>
      <c r="H58" s="195">
        <v>32</v>
      </c>
      <c r="I58" s="106" t="s">
        <v>231</v>
      </c>
      <c r="J58" s="106" t="s">
        <v>62</v>
      </c>
      <c r="K58" s="107">
        <v>3</v>
      </c>
      <c r="L58" s="108">
        <v>3</v>
      </c>
    </row>
    <row r="59" spans="1:12" ht="38.25" customHeight="1" x14ac:dyDescent="0.25">
      <c r="A59" s="195">
        <v>28</v>
      </c>
      <c r="B59" s="106" t="s">
        <v>232</v>
      </c>
      <c r="C59" s="106" t="s">
        <v>233</v>
      </c>
      <c r="D59" s="107">
        <v>3</v>
      </c>
      <c r="E59" s="108">
        <v>3</v>
      </c>
      <c r="F59" s="182"/>
      <c r="G59" s="182"/>
      <c r="H59" s="195">
        <v>33</v>
      </c>
      <c r="I59" s="106" t="s">
        <v>176</v>
      </c>
      <c r="J59" s="106" t="s">
        <v>177</v>
      </c>
      <c r="K59" s="107">
        <v>3</v>
      </c>
      <c r="L59" s="108">
        <v>3</v>
      </c>
    </row>
    <row r="60" spans="1:12" ht="38.25" customHeight="1" x14ac:dyDescent="0.25">
      <c r="A60" s="329">
        <v>29</v>
      </c>
      <c r="B60" s="127" t="s">
        <v>195</v>
      </c>
      <c r="C60" s="127" t="s">
        <v>196</v>
      </c>
      <c r="D60" s="128">
        <v>3</v>
      </c>
      <c r="E60" s="147">
        <v>3</v>
      </c>
      <c r="F60" s="182"/>
      <c r="G60" s="182"/>
      <c r="H60" s="195" t="s">
        <v>113</v>
      </c>
      <c r="I60" s="201"/>
      <c r="J60" s="202" t="s">
        <v>178</v>
      </c>
      <c r="K60" s="199">
        <v>6</v>
      </c>
      <c r="L60" s="200">
        <v>6</v>
      </c>
    </row>
    <row r="61" spans="1:12" ht="38.25" customHeight="1" x14ac:dyDescent="0.25">
      <c r="A61" s="129"/>
      <c r="B61" s="264"/>
      <c r="C61" s="264"/>
      <c r="D61" s="264"/>
      <c r="E61" s="277"/>
      <c r="F61" s="182"/>
      <c r="G61" s="182"/>
      <c r="H61" s="195"/>
      <c r="I61" s="201" t="s">
        <v>181</v>
      </c>
      <c r="J61" s="198" t="s">
        <v>182</v>
      </c>
      <c r="K61" s="203">
        <v>3</v>
      </c>
      <c r="L61" s="204">
        <v>3</v>
      </c>
    </row>
    <row r="62" spans="1:12" ht="38.25" customHeight="1" x14ac:dyDescent="0.25">
      <c r="A62" s="137"/>
      <c r="B62" s="264"/>
      <c r="C62" s="264"/>
      <c r="D62" s="264"/>
      <c r="E62" s="263"/>
      <c r="F62" s="260"/>
      <c r="G62" s="182"/>
      <c r="H62" s="178"/>
      <c r="I62" s="201" t="s">
        <v>183</v>
      </c>
      <c r="J62" s="198" t="s">
        <v>184</v>
      </c>
      <c r="K62" s="203">
        <v>3</v>
      </c>
      <c r="L62" s="204">
        <v>3</v>
      </c>
    </row>
    <row r="63" spans="1:12" ht="38.25" customHeight="1" x14ac:dyDescent="0.25">
      <c r="A63" s="137"/>
      <c r="B63" s="106"/>
      <c r="C63" s="106"/>
      <c r="D63" s="107"/>
      <c r="E63" s="344"/>
      <c r="F63" s="260"/>
      <c r="G63" s="182"/>
      <c r="H63" s="178"/>
      <c r="I63" s="201" t="s">
        <v>185</v>
      </c>
      <c r="J63" s="198" t="s">
        <v>186</v>
      </c>
      <c r="K63" s="203">
        <v>3</v>
      </c>
      <c r="L63" s="204">
        <v>3</v>
      </c>
    </row>
    <row r="64" spans="1:12" ht="38.25" customHeight="1" x14ac:dyDescent="0.25">
      <c r="A64" s="178"/>
      <c r="B64" s="267"/>
      <c r="C64" s="267"/>
      <c r="D64" s="268"/>
      <c r="E64" s="331"/>
      <c r="F64" s="182"/>
      <c r="G64" s="182"/>
      <c r="H64" s="178"/>
      <c r="I64" s="201" t="s">
        <v>187</v>
      </c>
      <c r="J64" s="198" t="s">
        <v>188</v>
      </c>
      <c r="K64" s="203">
        <v>3</v>
      </c>
      <c r="L64" s="204">
        <v>3</v>
      </c>
    </row>
    <row r="65" spans="1:12" ht="38.25" customHeight="1" x14ac:dyDescent="0.25">
      <c r="A65" s="178"/>
      <c r="B65" s="106"/>
      <c r="C65" s="106"/>
      <c r="D65" s="107"/>
      <c r="E65" s="108"/>
      <c r="F65" s="182"/>
      <c r="G65" s="182"/>
      <c r="H65" s="195">
        <v>36</v>
      </c>
      <c r="I65" s="318"/>
      <c r="J65" s="202" t="s">
        <v>243</v>
      </c>
      <c r="K65" s="332" t="s">
        <v>310</v>
      </c>
      <c r="L65" s="200">
        <v>9</v>
      </c>
    </row>
    <row r="66" spans="1:12" ht="38.25" customHeight="1" x14ac:dyDescent="0.25">
      <c r="A66" s="217"/>
      <c r="B66" s="127"/>
      <c r="C66" s="127"/>
      <c r="D66" s="128"/>
      <c r="E66" s="147"/>
      <c r="F66" s="182"/>
      <c r="G66" s="182"/>
      <c r="H66" s="217"/>
      <c r="I66" s="201" t="s">
        <v>216</v>
      </c>
      <c r="J66" s="198" t="s">
        <v>301</v>
      </c>
      <c r="K66" s="203">
        <v>3</v>
      </c>
      <c r="L66" s="204">
        <v>3</v>
      </c>
    </row>
    <row r="67" spans="1:12" ht="38.25" customHeight="1" thickBot="1" x14ac:dyDescent="0.45">
      <c r="A67" s="206"/>
      <c r="B67" s="186"/>
      <c r="C67" s="187" t="s">
        <v>33</v>
      </c>
      <c r="D67" s="188">
        <f>SUM(D56:D60)</f>
        <v>14</v>
      </c>
      <c r="E67" s="189">
        <f>SUM(E56:E60)</f>
        <v>14</v>
      </c>
      <c r="F67" s="190"/>
      <c r="G67" s="172"/>
      <c r="H67" s="218"/>
      <c r="I67" s="219"/>
      <c r="J67" s="187" t="s">
        <v>33</v>
      </c>
      <c r="K67" s="220">
        <f>SUM(K56:K60)</f>
        <v>17</v>
      </c>
      <c r="L67" s="221">
        <f>SUM(L56:L60)</f>
        <v>17</v>
      </c>
    </row>
    <row r="68" spans="1:12" ht="38.25" customHeight="1" x14ac:dyDescent="0.4">
      <c r="A68" s="172"/>
      <c r="B68" s="222"/>
      <c r="C68" s="223"/>
      <c r="D68" s="190"/>
      <c r="E68" s="190"/>
      <c r="F68" s="190"/>
      <c r="G68" s="172"/>
      <c r="H68" s="224"/>
      <c r="I68" s="191"/>
      <c r="J68" s="223"/>
      <c r="K68" s="225"/>
      <c r="L68" s="226"/>
    </row>
    <row r="69" spans="1:12" ht="38.25" customHeight="1" x14ac:dyDescent="0.35">
      <c r="A69" s="194"/>
      <c r="B69" s="157"/>
      <c r="C69" s="192"/>
      <c r="D69" s="155"/>
      <c r="E69" s="176"/>
      <c r="F69" s="176" t="s">
        <v>322</v>
      </c>
      <c r="G69" s="227"/>
      <c r="H69" s="228"/>
      <c r="I69" s="177"/>
      <c r="J69" s="192"/>
      <c r="K69" s="89"/>
      <c r="L69" s="89"/>
    </row>
    <row r="70" spans="1:12" ht="38.25" customHeight="1" thickBot="1" x14ac:dyDescent="0.4">
      <c r="A70" s="154"/>
      <c r="B70" s="157"/>
      <c r="C70" s="192"/>
      <c r="D70" s="175"/>
      <c r="E70" s="175"/>
      <c r="F70" s="175"/>
      <c r="G70" s="175"/>
      <c r="H70" s="154"/>
      <c r="I70" s="192"/>
      <c r="J70" s="192"/>
      <c r="K70" s="175"/>
      <c r="L70" s="175"/>
    </row>
    <row r="71" spans="1:12" ht="38.25" customHeight="1" thickBot="1" x14ac:dyDescent="0.35">
      <c r="A71" s="384" t="s">
        <v>66</v>
      </c>
      <c r="B71" s="385"/>
      <c r="C71" s="385"/>
      <c r="D71" s="385"/>
      <c r="E71" s="386"/>
      <c r="F71" s="155"/>
      <c r="G71" s="155"/>
      <c r="H71" s="384" t="s">
        <v>67</v>
      </c>
      <c r="I71" s="385"/>
      <c r="J71" s="385"/>
      <c r="K71" s="385"/>
      <c r="L71" s="386"/>
    </row>
    <row r="72" spans="1:12" ht="38.25" customHeight="1" x14ac:dyDescent="0.25">
      <c r="A72" s="178" t="s">
        <v>6</v>
      </c>
      <c r="B72" s="179" t="s">
        <v>7</v>
      </c>
      <c r="C72" s="179" t="s">
        <v>8</v>
      </c>
      <c r="D72" s="179" t="s">
        <v>9</v>
      </c>
      <c r="E72" s="216" t="s">
        <v>16</v>
      </c>
      <c r="F72" s="182"/>
      <c r="G72" s="182"/>
      <c r="H72" s="178" t="s">
        <v>6</v>
      </c>
      <c r="I72" s="179" t="s">
        <v>7</v>
      </c>
      <c r="J72" s="179" t="s">
        <v>8</v>
      </c>
      <c r="K72" s="179" t="s">
        <v>9</v>
      </c>
      <c r="L72" s="216" t="s">
        <v>16</v>
      </c>
    </row>
    <row r="73" spans="1:12" ht="38.25" customHeight="1" x14ac:dyDescent="0.25">
      <c r="A73" s="230">
        <v>37</v>
      </c>
      <c r="B73" s="106" t="s">
        <v>189</v>
      </c>
      <c r="C73" s="106" t="s">
        <v>42</v>
      </c>
      <c r="D73" s="107">
        <v>3</v>
      </c>
      <c r="E73" s="108">
        <v>3</v>
      </c>
      <c r="F73" s="229"/>
      <c r="G73" s="229"/>
      <c r="H73" s="230">
        <v>42</v>
      </c>
      <c r="I73" s="106" t="s">
        <v>190</v>
      </c>
      <c r="J73" s="106" t="s">
        <v>110</v>
      </c>
      <c r="K73" s="107">
        <v>3</v>
      </c>
      <c r="L73" s="108"/>
    </row>
    <row r="74" spans="1:12" ht="108" customHeight="1" x14ac:dyDescent="0.25">
      <c r="A74" s="230">
        <v>38</v>
      </c>
      <c r="B74" s="106" t="s">
        <v>228</v>
      </c>
      <c r="C74" s="106" t="s">
        <v>229</v>
      </c>
      <c r="D74" s="107">
        <v>3</v>
      </c>
      <c r="E74" s="108">
        <v>3</v>
      </c>
      <c r="F74" s="229"/>
      <c r="G74" s="229"/>
      <c r="H74" s="230" t="s">
        <v>112</v>
      </c>
      <c r="I74" s="106" t="s">
        <v>193</v>
      </c>
      <c r="J74" s="184" t="s">
        <v>194</v>
      </c>
      <c r="K74" s="107">
        <v>6</v>
      </c>
      <c r="L74" s="108"/>
    </row>
    <row r="75" spans="1:12" ht="38.25" customHeight="1" x14ac:dyDescent="0.25">
      <c r="A75" s="230">
        <v>39</v>
      </c>
      <c r="B75" s="106" t="s">
        <v>230</v>
      </c>
      <c r="C75" s="106" t="s">
        <v>139</v>
      </c>
      <c r="D75" s="107">
        <v>3</v>
      </c>
      <c r="E75" s="108">
        <v>3</v>
      </c>
      <c r="F75" s="229"/>
      <c r="G75" s="229"/>
      <c r="H75" s="230"/>
      <c r="I75" s="127"/>
      <c r="J75" s="269"/>
      <c r="K75" s="128"/>
      <c r="L75" s="147"/>
    </row>
    <row r="76" spans="1:12" ht="38.25" customHeight="1" x14ac:dyDescent="0.25">
      <c r="A76" s="230"/>
      <c r="B76" s="201"/>
      <c r="C76" s="202" t="s">
        <v>178</v>
      </c>
      <c r="D76" s="199">
        <v>6</v>
      </c>
      <c r="E76" s="200">
        <v>6</v>
      </c>
      <c r="F76" s="229"/>
      <c r="G76" s="229"/>
      <c r="H76" s="230"/>
      <c r="I76" s="127"/>
      <c r="J76" s="269"/>
      <c r="K76" s="128"/>
      <c r="L76" s="147"/>
    </row>
    <row r="77" spans="1:12" ht="38.25" customHeight="1" x14ac:dyDescent="0.25">
      <c r="A77" s="230"/>
      <c r="B77" s="201" t="s">
        <v>122</v>
      </c>
      <c r="C77" s="198" t="s">
        <v>123</v>
      </c>
      <c r="D77" s="203">
        <v>3</v>
      </c>
      <c r="E77" s="204">
        <v>3</v>
      </c>
      <c r="F77" s="229"/>
      <c r="G77" s="229"/>
      <c r="H77" s="230"/>
      <c r="I77" s="127"/>
      <c r="J77" s="269"/>
      <c r="K77" s="128"/>
      <c r="L77" s="147"/>
    </row>
    <row r="78" spans="1:12" ht="38.25" customHeight="1" x14ac:dyDescent="0.25">
      <c r="A78" s="230"/>
      <c r="B78" s="201" t="s">
        <v>124</v>
      </c>
      <c r="C78" s="198" t="s">
        <v>125</v>
      </c>
      <c r="D78" s="203">
        <v>3</v>
      </c>
      <c r="E78" s="204">
        <v>3</v>
      </c>
      <c r="F78" s="229"/>
      <c r="G78" s="229"/>
      <c r="H78" s="230"/>
      <c r="I78" s="127"/>
      <c r="J78" s="269"/>
      <c r="K78" s="128"/>
      <c r="L78" s="147"/>
    </row>
    <row r="79" spans="1:12" ht="38.25" customHeight="1" x14ac:dyDescent="0.25">
      <c r="A79" s="230" t="s">
        <v>309</v>
      </c>
      <c r="B79" s="201"/>
      <c r="C79" s="202" t="s">
        <v>243</v>
      </c>
      <c r="D79" s="199">
        <v>9</v>
      </c>
      <c r="E79" s="200">
        <v>9</v>
      </c>
      <c r="F79" s="229"/>
      <c r="G79" s="229"/>
      <c r="H79" s="230"/>
      <c r="I79" s="127"/>
      <c r="J79" s="269"/>
      <c r="K79" s="128"/>
      <c r="L79" s="147"/>
    </row>
    <row r="80" spans="1:12" ht="38.25" customHeight="1" x14ac:dyDescent="0.25">
      <c r="A80" s="230"/>
      <c r="B80" s="201" t="s">
        <v>198</v>
      </c>
      <c r="C80" s="198" t="s">
        <v>199</v>
      </c>
      <c r="D80" s="203">
        <v>3</v>
      </c>
      <c r="E80" s="204">
        <v>3</v>
      </c>
      <c r="F80" s="229"/>
      <c r="G80" s="229"/>
      <c r="H80" s="230"/>
      <c r="I80" s="127"/>
      <c r="J80" s="269"/>
      <c r="K80" s="128"/>
      <c r="L80" s="147"/>
    </row>
    <row r="81" spans="1:12" ht="38.25" customHeight="1" x14ac:dyDescent="0.25">
      <c r="A81" s="230"/>
      <c r="B81" s="201" t="s">
        <v>244</v>
      </c>
      <c r="C81" s="198" t="s">
        <v>245</v>
      </c>
      <c r="D81" s="203">
        <v>3</v>
      </c>
      <c r="E81" s="204">
        <v>3</v>
      </c>
      <c r="F81" s="229"/>
      <c r="G81" s="229"/>
      <c r="H81" s="230"/>
      <c r="I81" s="127"/>
      <c r="J81" s="269"/>
      <c r="K81" s="128"/>
      <c r="L81" s="147"/>
    </row>
    <row r="82" spans="1:12" ht="38.25" customHeight="1" x14ac:dyDescent="0.25">
      <c r="A82" s="230"/>
      <c r="B82" s="201" t="s">
        <v>208</v>
      </c>
      <c r="C82" s="198" t="s">
        <v>209</v>
      </c>
      <c r="D82" s="203">
        <v>3</v>
      </c>
      <c r="E82" s="204">
        <v>3</v>
      </c>
      <c r="F82" s="229"/>
      <c r="G82" s="229"/>
      <c r="H82" s="230"/>
      <c r="I82" s="127"/>
      <c r="J82" s="269"/>
      <c r="K82" s="128"/>
      <c r="L82" s="147"/>
    </row>
    <row r="83" spans="1:12" ht="38.25" customHeight="1" x14ac:dyDescent="0.25">
      <c r="A83" s="230"/>
      <c r="B83" s="201" t="s">
        <v>246</v>
      </c>
      <c r="C83" s="198" t="s">
        <v>247</v>
      </c>
      <c r="D83" s="203">
        <v>3</v>
      </c>
      <c r="E83" s="204">
        <v>3</v>
      </c>
      <c r="F83" s="229"/>
      <c r="G83" s="229"/>
      <c r="H83" s="230"/>
      <c r="I83" s="127"/>
      <c r="J83" s="269"/>
      <c r="K83" s="128"/>
      <c r="L83" s="147"/>
    </row>
    <row r="84" spans="1:12" ht="38.25" customHeight="1" x14ac:dyDescent="0.25">
      <c r="A84" s="230"/>
      <c r="B84" s="201" t="s">
        <v>248</v>
      </c>
      <c r="C84" s="198" t="s">
        <v>249</v>
      </c>
      <c r="D84" s="203">
        <v>3</v>
      </c>
      <c r="E84" s="204">
        <v>3</v>
      </c>
      <c r="F84" s="229"/>
      <c r="G84" s="229"/>
      <c r="H84" s="230"/>
      <c r="I84" s="127"/>
      <c r="J84" s="269"/>
      <c r="K84" s="128"/>
      <c r="L84" s="147"/>
    </row>
    <row r="85" spans="1:12" ht="38.25" customHeight="1" x14ac:dyDescent="0.25">
      <c r="A85" s="230"/>
      <c r="B85" s="201" t="s">
        <v>218</v>
      </c>
      <c r="C85" s="198" t="s">
        <v>219</v>
      </c>
      <c r="D85" s="203">
        <v>3</v>
      </c>
      <c r="E85" s="204">
        <v>3</v>
      </c>
      <c r="F85" s="229"/>
      <c r="G85" s="229"/>
      <c r="H85" s="230"/>
      <c r="I85" s="127"/>
      <c r="J85" s="269"/>
      <c r="K85" s="128"/>
      <c r="L85" s="147"/>
    </row>
    <row r="86" spans="1:12" ht="38.25" customHeight="1" x14ac:dyDescent="0.25">
      <c r="A86" s="230"/>
      <c r="B86" s="201" t="s">
        <v>250</v>
      </c>
      <c r="C86" s="198" t="s">
        <v>251</v>
      </c>
      <c r="D86" s="203">
        <v>3</v>
      </c>
      <c r="E86" s="204">
        <v>3</v>
      </c>
      <c r="F86" s="229"/>
      <c r="G86" s="229"/>
      <c r="H86" s="230"/>
      <c r="I86" s="127"/>
      <c r="J86" s="269"/>
      <c r="K86" s="128"/>
      <c r="L86" s="147"/>
    </row>
    <row r="87" spans="1:12" ht="38.25" customHeight="1" x14ac:dyDescent="0.25">
      <c r="A87" s="230"/>
      <c r="B87" s="201" t="s">
        <v>252</v>
      </c>
      <c r="C87" s="198" t="s">
        <v>253</v>
      </c>
      <c r="D87" s="203">
        <v>3</v>
      </c>
      <c r="E87" s="204">
        <v>3</v>
      </c>
      <c r="F87" s="229"/>
      <c r="G87" s="229"/>
      <c r="H87" s="230"/>
      <c r="I87" s="127"/>
      <c r="J87" s="269"/>
      <c r="K87" s="128"/>
      <c r="L87" s="147"/>
    </row>
    <row r="88" spans="1:12" ht="38.25" customHeight="1" x14ac:dyDescent="0.25">
      <c r="A88" s="230"/>
      <c r="B88" s="201" t="s">
        <v>254</v>
      </c>
      <c r="C88" s="198" t="s">
        <v>255</v>
      </c>
      <c r="D88" s="203">
        <v>3</v>
      </c>
      <c r="E88" s="204">
        <v>3</v>
      </c>
      <c r="F88" s="229"/>
      <c r="G88" s="229"/>
      <c r="H88" s="230"/>
      <c r="I88" s="127"/>
      <c r="J88" s="269"/>
      <c r="K88" s="128"/>
      <c r="L88" s="147"/>
    </row>
    <row r="89" spans="1:12" ht="38.25" customHeight="1" x14ac:dyDescent="0.25">
      <c r="A89" s="230"/>
      <c r="B89" s="201" t="s">
        <v>256</v>
      </c>
      <c r="C89" s="198" t="s">
        <v>257</v>
      </c>
      <c r="D89" s="203">
        <v>3</v>
      </c>
      <c r="E89" s="204">
        <v>3</v>
      </c>
      <c r="F89" s="229"/>
      <c r="G89" s="229"/>
      <c r="H89" s="230"/>
      <c r="I89" s="127"/>
      <c r="J89" s="269"/>
      <c r="K89" s="128"/>
      <c r="L89" s="147"/>
    </row>
    <row r="90" spans="1:12" ht="38.25" customHeight="1" x14ac:dyDescent="0.25">
      <c r="A90" s="230"/>
      <c r="B90" s="201" t="s">
        <v>258</v>
      </c>
      <c r="C90" s="198" t="s">
        <v>259</v>
      </c>
      <c r="D90" s="203">
        <v>3</v>
      </c>
      <c r="E90" s="204">
        <v>3</v>
      </c>
      <c r="F90" s="229"/>
      <c r="G90" s="229"/>
      <c r="H90" s="230"/>
      <c r="I90" s="127"/>
      <c r="J90" s="269"/>
      <c r="K90" s="128"/>
      <c r="L90" s="147"/>
    </row>
    <row r="91" spans="1:12" ht="38.25" customHeight="1" x14ac:dyDescent="0.25">
      <c r="A91" s="230"/>
      <c r="B91" s="201" t="s">
        <v>260</v>
      </c>
      <c r="C91" s="198" t="s">
        <v>261</v>
      </c>
      <c r="D91" s="203">
        <v>3</v>
      </c>
      <c r="E91" s="204">
        <v>3</v>
      </c>
      <c r="F91" s="229"/>
      <c r="G91" s="229"/>
      <c r="H91" s="230"/>
      <c r="I91" s="127"/>
      <c r="J91" s="269"/>
      <c r="K91" s="128"/>
      <c r="L91" s="147"/>
    </row>
    <row r="92" spans="1:12" ht="38.25" customHeight="1" x14ac:dyDescent="0.25">
      <c r="A92" s="230"/>
      <c r="B92" s="201" t="s">
        <v>214</v>
      </c>
      <c r="C92" s="198" t="s">
        <v>262</v>
      </c>
      <c r="D92" s="203">
        <v>3</v>
      </c>
      <c r="E92" s="204">
        <v>3</v>
      </c>
      <c r="F92" s="229"/>
      <c r="G92" s="229"/>
      <c r="H92" s="230"/>
      <c r="I92" s="127"/>
      <c r="J92" s="269"/>
      <c r="K92" s="128"/>
      <c r="L92" s="147"/>
    </row>
    <row r="93" spans="1:12" ht="38.25" customHeight="1" x14ac:dyDescent="0.25">
      <c r="A93" s="230"/>
      <c r="B93" s="201" t="s">
        <v>212</v>
      </c>
      <c r="C93" s="198" t="s">
        <v>302</v>
      </c>
      <c r="D93" s="203">
        <v>3</v>
      </c>
      <c r="E93" s="204">
        <v>3</v>
      </c>
      <c r="F93" s="229"/>
      <c r="G93" s="229"/>
      <c r="H93" s="230"/>
      <c r="I93" s="127"/>
      <c r="J93" s="269"/>
      <c r="K93" s="128"/>
      <c r="L93" s="147"/>
    </row>
    <row r="94" spans="1:12" ht="38.25" customHeight="1" x14ac:dyDescent="0.25">
      <c r="A94" s="230"/>
      <c r="B94" s="201" t="s">
        <v>265</v>
      </c>
      <c r="C94" s="198" t="s">
        <v>115</v>
      </c>
      <c r="D94" s="203">
        <v>3</v>
      </c>
      <c r="E94" s="204">
        <v>3</v>
      </c>
      <c r="F94" s="229"/>
      <c r="G94" s="229"/>
      <c r="H94" s="230"/>
      <c r="I94" s="127"/>
      <c r="J94" s="269"/>
      <c r="K94" s="128"/>
      <c r="L94" s="147"/>
    </row>
    <row r="95" spans="1:12" ht="38.25" customHeight="1" x14ac:dyDescent="0.25">
      <c r="A95" s="230"/>
      <c r="B95" s="201" t="s">
        <v>266</v>
      </c>
      <c r="C95" s="198" t="s">
        <v>114</v>
      </c>
      <c r="D95" s="203">
        <v>3</v>
      </c>
      <c r="E95" s="204">
        <v>3</v>
      </c>
      <c r="F95" s="229"/>
      <c r="G95" s="229"/>
      <c r="H95" s="230"/>
      <c r="I95" s="127"/>
      <c r="J95" s="269"/>
      <c r="K95" s="128"/>
      <c r="L95" s="147"/>
    </row>
    <row r="96" spans="1:12" ht="38.25" customHeight="1" x14ac:dyDescent="0.25">
      <c r="A96" s="230"/>
      <c r="B96" s="201" t="s">
        <v>227</v>
      </c>
      <c r="C96" s="198" t="s">
        <v>126</v>
      </c>
      <c r="D96" s="203">
        <v>3</v>
      </c>
      <c r="E96" s="204">
        <v>3</v>
      </c>
      <c r="F96" s="229"/>
      <c r="G96" s="229"/>
      <c r="H96" s="230"/>
      <c r="I96" s="127"/>
      <c r="J96" s="269"/>
      <c r="K96" s="128"/>
      <c r="L96" s="147"/>
    </row>
    <row r="97" spans="1:12" ht="38.25" customHeight="1" x14ac:dyDescent="0.25">
      <c r="A97" s="230"/>
      <c r="B97" s="201" t="s">
        <v>127</v>
      </c>
      <c r="C97" s="198" t="s">
        <v>128</v>
      </c>
      <c r="D97" s="203">
        <v>3</v>
      </c>
      <c r="E97" s="204">
        <v>3</v>
      </c>
      <c r="F97" s="229"/>
      <c r="G97" s="229"/>
      <c r="H97" s="270"/>
      <c r="I97" s="106"/>
      <c r="J97" s="184"/>
      <c r="K97" s="107"/>
      <c r="L97" s="271"/>
    </row>
    <row r="98" spans="1:12" ht="38.25" customHeight="1" x14ac:dyDescent="0.25">
      <c r="A98" s="230"/>
      <c r="B98" s="201" t="s">
        <v>129</v>
      </c>
      <c r="C98" s="198" t="s">
        <v>130</v>
      </c>
      <c r="D98" s="203">
        <v>3</v>
      </c>
      <c r="E98" s="204">
        <v>3</v>
      </c>
      <c r="F98" s="229"/>
      <c r="G98" s="229"/>
      <c r="H98" s="270"/>
      <c r="I98" s="106"/>
      <c r="J98" s="184"/>
      <c r="K98" s="107"/>
      <c r="L98" s="108"/>
    </row>
    <row r="99" spans="1:12" ht="38.25" customHeight="1" thickBot="1" x14ac:dyDescent="0.3">
      <c r="A99" s="206"/>
      <c r="B99" s="207"/>
      <c r="C99" s="207" t="s">
        <v>33</v>
      </c>
      <c r="D99" s="231">
        <f>SUM(D73:D75,D79)</f>
        <v>18</v>
      </c>
      <c r="E99" s="232">
        <f>SUM(E73:E75,E79)</f>
        <v>18</v>
      </c>
      <c r="F99" s="211"/>
      <c r="G99" s="211"/>
      <c r="H99" s="166"/>
      <c r="I99" s="234"/>
      <c r="J99" s="234" t="s">
        <v>33</v>
      </c>
      <c r="K99" s="235">
        <f>SUM(K73:K98)</f>
        <v>9</v>
      </c>
      <c r="L99" s="236"/>
    </row>
    <row r="100" spans="1:12" ht="38.25" customHeight="1" x14ac:dyDescent="0.4">
      <c r="A100" s="237"/>
      <c r="B100" s="222"/>
      <c r="C100" s="345" t="s">
        <v>70</v>
      </c>
      <c r="D100" s="346"/>
      <c r="E100" s="347">
        <f>SUM(D25,K25,D51,K51,D67,K67,D99,K99)</f>
        <v>129</v>
      </c>
      <c r="F100" s="346"/>
      <c r="G100" s="346"/>
      <c r="H100" s="349"/>
      <c r="I100" s="350"/>
      <c r="J100" s="351"/>
      <c r="K100" s="348"/>
      <c r="L100" s="237"/>
    </row>
    <row r="101" spans="1:12" s="241" customFormat="1" ht="22.8" x14ac:dyDescent="0.4">
      <c r="A101" s="237"/>
      <c r="B101" s="222"/>
      <c r="C101" s="352"/>
      <c r="D101" s="348"/>
      <c r="E101" s="348"/>
      <c r="F101" s="348"/>
      <c r="G101" s="348"/>
      <c r="H101" s="348"/>
      <c r="I101" s="351"/>
      <c r="J101" s="349" t="s">
        <v>335</v>
      </c>
      <c r="K101" s="348"/>
      <c r="L101" s="237"/>
    </row>
    <row r="102" spans="1:12" s="241" customFormat="1" ht="22.8" x14ac:dyDescent="0.4">
      <c r="A102" s="242"/>
      <c r="B102" s="156"/>
      <c r="C102" s="353"/>
      <c r="D102" s="353"/>
      <c r="E102" s="353"/>
      <c r="F102" s="353"/>
      <c r="G102" s="353"/>
      <c r="H102" s="353"/>
      <c r="I102" s="352"/>
      <c r="J102" s="354" t="s">
        <v>71</v>
      </c>
      <c r="K102" s="354"/>
      <c r="L102" s="190"/>
    </row>
    <row r="103" spans="1:12" s="241" customFormat="1" ht="22.8" x14ac:dyDescent="0.4">
      <c r="A103" s="237"/>
      <c r="B103" s="222"/>
      <c r="C103" s="354" t="s">
        <v>72</v>
      </c>
      <c r="D103" s="353"/>
      <c r="E103" s="353"/>
      <c r="F103" s="355" t="s">
        <v>327</v>
      </c>
      <c r="G103" s="353"/>
      <c r="H103" s="353"/>
      <c r="I103" s="351"/>
      <c r="J103" s="356" t="s">
        <v>73</v>
      </c>
      <c r="K103" s="348"/>
      <c r="L103" s="237"/>
    </row>
    <row r="104" spans="1:12" s="241" customFormat="1" ht="25.2" x14ac:dyDescent="0.4">
      <c r="A104" s="237"/>
      <c r="B104" s="222"/>
      <c r="C104" s="409" t="s">
        <v>336</v>
      </c>
      <c r="D104" s="348"/>
      <c r="E104" s="409" t="s">
        <v>336</v>
      </c>
      <c r="F104" s="355"/>
      <c r="G104" s="348"/>
      <c r="H104" s="354"/>
      <c r="I104" s="353"/>
      <c r="J104" s="409" t="s">
        <v>336</v>
      </c>
      <c r="K104" s="348"/>
      <c r="L104" s="237"/>
    </row>
    <row r="105" spans="1:12" s="241" customFormat="1" ht="22.8" x14ac:dyDescent="0.4">
      <c r="A105" s="237"/>
      <c r="B105" s="222"/>
      <c r="C105" s="357"/>
      <c r="D105" s="359"/>
      <c r="E105" s="359"/>
      <c r="F105" s="357"/>
      <c r="G105" s="359"/>
      <c r="H105" s="359"/>
      <c r="I105" s="353"/>
      <c r="J105" s="357"/>
      <c r="K105" s="348"/>
      <c r="L105" s="237"/>
    </row>
    <row r="106" spans="1:12" s="241" customFormat="1" ht="22.8" x14ac:dyDescent="0.4">
      <c r="A106" s="237"/>
      <c r="B106" s="222"/>
      <c r="C106" s="359"/>
      <c r="D106" s="359"/>
      <c r="E106" s="359"/>
      <c r="F106" s="355"/>
      <c r="G106" s="359"/>
      <c r="H106" s="359"/>
      <c r="I106" s="353"/>
      <c r="J106" s="357"/>
      <c r="K106" s="348"/>
      <c r="L106" s="237"/>
    </row>
    <row r="107" spans="1:12" s="241" customFormat="1" ht="22.8" x14ac:dyDescent="0.4">
      <c r="A107" s="237"/>
      <c r="B107" s="222"/>
      <c r="C107" s="359"/>
      <c r="D107" s="359"/>
      <c r="E107" s="359"/>
      <c r="F107" s="355"/>
      <c r="G107" s="359"/>
      <c r="H107" s="359"/>
      <c r="I107" s="353"/>
      <c r="J107" s="357"/>
      <c r="K107" s="348"/>
      <c r="L107" s="237"/>
    </row>
    <row r="108" spans="1:12" s="241" customFormat="1" ht="22.8" x14ac:dyDescent="0.4">
      <c r="A108" s="237"/>
      <c r="B108" s="222"/>
      <c r="C108" s="359"/>
      <c r="D108" s="359"/>
      <c r="E108" s="359"/>
      <c r="F108" s="355"/>
      <c r="G108" s="359"/>
      <c r="H108" s="359"/>
      <c r="I108" s="353"/>
      <c r="J108" s="357"/>
      <c r="K108" s="348"/>
      <c r="L108" s="237"/>
    </row>
    <row r="109" spans="1:12" s="241" customFormat="1" ht="22.8" x14ac:dyDescent="0.4">
      <c r="A109" s="190"/>
      <c r="B109" s="222"/>
      <c r="C109" s="359"/>
      <c r="D109" s="359"/>
      <c r="E109" s="359"/>
      <c r="F109" s="355"/>
      <c r="G109" s="359"/>
      <c r="H109" s="359"/>
      <c r="I109" s="353"/>
      <c r="J109" s="359"/>
      <c r="K109" s="354"/>
      <c r="L109" s="190"/>
    </row>
    <row r="110" spans="1:12" s="241" customFormat="1" ht="22.8" x14ac:dyDescent="0.4">
      <c r="A110" s="237"/>
      <c r="B110" s="222"/>
      <c r="C110" s="355"/>
      <c r="D110" s="359"/>
      <c r="E110" s="359"/>
      <c r="F110" s="353"/>
      <c r="G110" s="353"/>
      <c r="H110" s="353"/>
      <c r="I110" s="353"/>
      <c r="J110" s="353"/>
      <c r="K110" s="354"/>
      <c r="L110" s="190"/>
    </row>
    <row r="111" spans="1:12" s="241" customFormat="1" ht="22.8" x14ac:dyDescent="0.4">
      <c r="A111" s="237"/>
      <c r="B111" s="222"/>
      <c r="C111" s="354" t="s">
        <v>234</v>
      </c>
      <c r="D111" s="354"/>
      <c r="E111" s="348"/>
      <c r="F111" s="355" t="s">
        <v>328</v>
      </c>
      <c r="G111" s="359"/>
      <c r="H111" s="359"/>
      <c r="I111" s="353"/>
      <c r="J111" s="355" t="s">
        <v>74</v>
      </c>
      <c r="K111" s="354"/>
      <c r="L111" s="190"/>
    </row>
    <row r="112" spans="1:12" s="241" customFormat="1" ht="22.8" x14ac:dyDescent="0.4">
      <c r="A112" s="242"/>
      <c r="C112" s="361"/>
      <c r="D112" s="353"/>
      <c r="E112" s="353"/>
      <c r="F112" s="353"/>
      <c r="G112" s="353"/>
      <c r="H112" s="361"/>
      <c r="I112" s="359"/>
      <c r="J112" s="362"/>
      <c r="K112" s="359"/>
      <c r="L112" s="191"/>
    </row>
    <row r="113" spans="1:12" s="241" customFormat="1" ht="21" x14ac:dyDescent="0.4">
      <c r="A113" s="242"/>
      <c r="C113" s="242"/>
      <c r="H113" s="242"/>
      <c r="I113" s="191"/>
      <c r="J113" s="191"/>
      <c r="K113" s="191"/>
      <c r="L113" s="191"/>
    </row>
    <row r="114" spans="1:12" s="241" customFormat="1" ht="21" x14ac:dyDescent="0.4">
      <c r="A114" s="244"/>
      <c r="B114" s="191"/>
      <c r="C114" s="225"/>
      <c r="F114" s="225"/>
      <c r="H114" s="242"/>
      <c r="I114" s="191"/>
      <c r="J114" s="225"/>
      <c r="K114" s="191"/>
      <c r="L114" s="191"/>
    </row>
    <row r="115" spans="1:12" ht="15.6" x14ac:dyDescent="0.3">
      <c r="A115" s="246"/>
      <c r="B115" s="247"/>
      <c r="C115" s="246"/>
      <c r="D115" s="245"/>
      <c r="E115" s="245"/>
      <c r="F115" s="245"/>
      <c r="G115" s="245"/>
      <c r="H115" s="246"/>
      <c r="I115" s="247"/>
      <c r="J115" s="248"/>
      <c r="K115" s="245"/>
      <c r="L115" s="245"/>
    </row>
    <row r="116" spans="1:12" ht="15.6" x14ac:dyDescent="0.3">
      <c r="A116" s="245"/>
      <c r="B116" s="247"/>
      <c r="C116" s="247"/>
      <c r="D116" s="246"/>
      <c r="E116" s="245"/>
      <c r="F116" s="245"/>
      <c r="G116" s="245"/>
      <c r="H116" s="245"/>
      <c r="I116" s="249"/>
      <c r="J116" s="249"/>
      <c r="K116" s="246"/>
      <c r="L116" s="246"/>
    </row>
  </sheetData>
  <mergeCells count="15">
    <mergeCell ref="A9:L9"/>
    <mergeCell ref="A3:C3"/>
    <mergeCell ref="H3:K3"/>
    <mergeCell ref="A4:C4"/>
    <mergeCell ref="I4:J4"/>
    <mergeCell ref="A5:L5"/>
    <mergeCell ref="A71:E71"/>
    <mergeCell ref="H71:L71"/>
    <mergeCell ref="C13:J13"/>
    <mergeCell ref="A16:E16"/>
    <mergeCell ref="H16:L16"/>
    <mergeCell ref="A28:E28"/>
    <mergeCell ref="H28:L28"/>
    <mergeCell ref="A54:E54"/>
    <mergeCell ref="H54:L54"/>
  </mergeCells>
  <pageMargins left="0.2" right="0" top="0.75" bottom="0.75" header="0.3" footer="0.3"/>
  <pageSetup scale="45"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20"/>
  <sheetViews>
    <sheetView topLeftCell="A97" zoomScale="59" zoomScaleNormal="60" workbookViewId="0">
      <selection activeCell="J104" sqref="J104"/>
    </sheetView>
  </sheetViews>
  <sheetFormatPr defaultColWidth="9.109375" defaultRowHeight="13.8" x14ac:dyDescent="0.25"/>
  <cols>
    <col min="1" max="1" width="9.5546875" style="151" customWidth="1"/>
    <col min="2" max="2" width="16" style="153" customWidth="1"/>
    <col min="3" max="3" width="57.5546875" style="153" customWidth="1"/>
    <col min="4" max="4" width="9.44140625" style="153" customWidth="1"/>
    <col min="5" max="5" width="14.88671875" style="153" customWidth="1"/>
    <col min="6" max="6" width="3.5546875" style="153" customWidth="1"/>
    <col min="7" max="7" width="4.109375" style="153" customWidth="1"/>
    <col min="8" max="8" width="9.5546875" style="151" customWidth="1"/>
    <col min="9" max="9" width="17.5546875" style="153" customWidth="1"/>
    <col min="10" max="10" width="55.5546875" style="153" customWidth="1"/>
    <col min="11" max="11" width="11.88671875" style="153" customWidth="1"/>
    <col min="12" max="12" width="10.3320312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317</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60.75"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55"/>
      <c r="H14" s="155"/>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2" ht="38.25" customHeight="1" x14ac:dyDescent="0.35">
      <c r="A17" s="178" t="s">
        <v>6</v>
      </c>
      <c r="B17" s="179" t="s">
        <v>7</v>
      </c>
      <c r="C17" s="179" t="s">
        <v>8</v>
      </c>
      <c r="D17" s="180" t="s">
        <v>9</v>
      </c>
      <c r="E17" s="181" t="s">
        <v>16</v>
      </c>
      <c r="F17" s="182"/>
      <c r="G17" s="177"/>
      <c r="H17" s="178" t="s">
        <v>6</v>
      </c>
      <c r="I17" s="179" t="s">
        <v>7</v>
      </c>
      <c r="J17" s="179" t="s">
        <v>8</v>
      </c>
      <c r="K17" s="180" t="s">
        <v>9</v>
      </c>
      <c r="L17" s="181" t="s">
        <v>16</v>
      </c>
    </row>
    <row r="18" spans="1:12" ht="38.25" customHeight="1" x14ac:dyDescent="0.25">
      <c r="A18" s="183">
        <v>1</v>
      </c>
      <c r="B18" s="257" t="s">
        <v>17</v>
      </c>
      <c r="C18" s="272" t="s">
        <v>297</v>
      </c>
      <c r="D18" s="255">
        <v>3</v>
      </c>
      <c r="E18" s="256">
        <v>3</v>
      </c>
      <c r="F18" s="172"/>
      <c r="G18" s="172"/>
      <c r="H18" s="183">
        <v>5</v>
      </c>
      <c r="I18" s="257" t="s">
        <v>18</v>
      </c>
      <c r="J18" s="105" t="s">
        <v>19</v>
      </c>
      <c r="K18" s="255">
        <v>3</v>
      </c>
      <c r="L18" s="256">
        <v>3</v>
      </c>
    </row>
    <row r="19" spans="1:12" ht="38.25" customHeight="1" x14ac:dyDescent="0.25">
      <c r="A19" s="183">
        <v>2</v>
      </c>
      <c r="B19" s="257"/>
      <c r="C19" s="105" t="s">
        <v>20</v>
      </c>
      <c r="D19" s="255">
        <v>5</v>
      </c>
      <c r="E19" s="256">
        <v>5</v>
      </c>
      <c r="F19" s="172"/>
      <c r="G19" s="172"/>
      <c r="H19" s="183">
        <v>6</v>
      </c>
      <c r="I19" s="257" t="s">
        <v>75</v>
      </c>
      <c r="J19" s="105" t="s">
        <v>76</v>
      </c>
      <c r="K19" s="255">
        <v>3</v>
      </c>
      <c r="L19" s="256">
        <v>3</v>
      </c>
    </row>
    <row r="20" spans="1:12" ht="38.25" customHeight="1" x14ac:dyDescent="0.25">
      <c r="A20" s="183">
        <v>3</v>
      </c>
      <c r="B20" s="257" t="s">
        <v>142</v>
      </c>
      <c r="C20" s="105" t="s">
        <v>143</v>
      </c>
      <c r="D20" s="255">
        <v>3</v>
      </c>
      <c r="E20" s="256">
        <v>6</v>
      </c>
      <c r="F20" s="172"/>
      <c r="G20" s="172"/>
      <c r="H20" s="183">
        <v>7</v>
      </c>
      <c r="I20" s="257" t="s">
        <v>23</v>
      </c>
      <c r="J20" s="105" t="s">
        <v>24</v>
      </c>
      <c r="K20" s="255">
        <v>3</v>
      </c>
      <c r="L20" s="256">
        <v>3</v>
      </c>
    </row>
    <row r="21" spans="1:12" ht="38.25" customHeight="1" x14ac:dyDescent="0.25">
      <c r="A21" s="183">
        <v>4</v>
      </c>
      <c r="B21" s="257" t="s">
        <v>144</v>
      </c>
      <c r="C21" s="105" t="s">
        <v>145</v>
      </c>
      <c r="D21" s="255">
        <v>3</v>
      </c>
      <c r="E21" s="256">
        <v>6</v>
      </c>
      <c r="F21" s="172"/>
      <c r="G21" s="172"/>
      <c r="H21" s="183"/>
      <c r="I21" s="257" t="s">
        <v>25</v>
      </c>
      <c r="J21" s="105" t="s">
        <v>26</v>
      </c>
      <c r="K21" s="255">
        <v>3</v>
      </c>
      <c r="L21" s="256">
        <v>3</v>
      </c>
    </row>
    <row r="22" spans="1:12" ht="38.25" customHeight="1" x14ac:dyDescent="0.25">
      <c r="A22" s="183"/>
      <c r="B22" s="106"/>
      <c r="C22" s="106"/>
      <c r="D22" s="107"/>
      <c r="E22" s="108"/>
      <c r="F22" s="172"/>
      <c r="G22" s="172"/>
      <c r="H22" s="183">
        <v>8</v>
      </c>
      <c r="I22" s="257" t="s">
        <v>146</v>
      </c>
      <c r="J22" s="105" t="s">
        <v>147</v>
      </c>
      <c r="K22" s="255">
        <v>3</v>
      </c>
      <c r="L22" s="256">
        <v>6</v>
      </c>
    </row>
    <row r="23" spans="1:12" ht="38.25" customHeight="1" x14ac:dyDescent="0.25">
      <c r="A23" s="183"/>
      <c r="B23" s="106"/>
      <c r="C23" s="106"/>
      <c r="D23" s="107"/>
      <c r="E23" s="108"/>
      <c r="F23" s="172"/>
      <c r="G23" s="172"/>
      <c r="H23" s="183">
        <v>9</v>
      </c>
      <c r="I23" s="257" t="s">
        <v>148</v>
      </c>
      <c r="J23" s="105" t="s">
        <v>149</v>
      </c>
      <c r="K23" s="255">
        <v>3</v>
      </c>
      <c r="L23" s="256">
        <v>6</v>
      </c>
    </row>
    <row r="24" spans="1:12" ht="38.25" customHeight="1" thickBot="1" x14ac:dyDescent="0.45">
      <c r="A24" s="185"/>
      <c r="B24" s="186"/>
      <c r="C24" s="187" t="s">
        <v>33</v>
      </c>
      <c r="D24" s="188">
        <f>SUM(D18:D23)</f>
        <v>14</v>
      </c>
      <c r="E24" s="189">
        <f>SUM(E18:E23)</f>
        <v>20</v>
      </c>
      <c r="F24" s="190"/>
      <c r="G24" s="191"/>
      <c r="H24" s="185"/>
      <c r="I24" s="187"/>
      <c r="J24" s="187" t="s">
        <v>33</v>
      </c>
      <c r="K24" s="188">
        <f>SUM(K18:K23)-K21</f>
        <v>15</v>
      </c>
      <c r="L24" s="189">
        <f>SUM(L18:L23)</f>
        <v>24</v>
      </c>
    </row>
    <row r="25" spans="1:12" ht="38.25" customHeight="1" x14ac:dyDescent="0.35">
      <c r="A25" s="154"/>
      <c r="B25" s="157"/>
      <c r="C25" s="192"/>
      <c r="D25" s="155"/>
      <c r="E25" s="155"/>
      <c r="F25" s="176" t="s">
        <v>65</v>
      </c>
      <c r="G25" s="177"/>
      <c r="H25" s="154"/>
      <c r="I25" s="192"/>
      <c r="J25" s="192"/>
      <c r="K25" s="155"/>
      <c r="L25" s="155"/>
    </row>
    <row r="26" spans="1:12" ht="38.25" customHeight="1" thickBot="1" x14ac:dyDescent="0.4">
      <c r="A26" s="154"/>
      <c r="B26" s="157"/>
      <c r="C26" s="192"/>
      <c r="D26" s="175"/>
      <c r="E26" s="175"/>
      <c r="F26" s="175"/>
      <c r="G26" s="177"/>
      <c r="H26" s="154"/>
      <c r="I26" s="192"/>
      <c r="J26" s="192"/>
      <c r="K26" s="155"/>
      <c r="L26" s="155"/>
    </row>
    <row r="27" spans="1:12" ht="38.25" customHeight="1" thickBot="1" x14ac:dyDescent="0.4">
      <c r="A27" s="384" t="s">
        <v>34</v>
      </c>
      <c r="B27" s="385"/>
      <c r="C27" s="385"/>
      <c r="D27" s="385"/>
      <c r="E27" s="386"/>
      <c r="F27" s="155"/>
      <c r="G27" s="177"/>
      <c r="H27" s="384" t="s">
        <v>35</v>
      </c>
      <c r="I27" s="385"/>
      <c r="J27" s="385"/>
      <c r="K27" s="385"/>
      <c r="L27" s="386"/>
    </row>
    <row r="28" spans="1:12" ht="38.25" customHeight="1" x14ac:dyDescent="0.35">
      <c r="A28" s="178" t="s">
        <v>6</v>
      </c>
      <c r="B28" s="179" t="s">
        <v>7</v>
      </c>
      <c r="C28" s="179" t="s">
        <v>8</v>
      </c>
      <c r="D28" s="180" t="s">
        <v>9</v>
      </c>
      <c r="E28" s="181" t="s">
        <v>16</v>
      </c>
      <c r="F28" s="182"/>
      <c r="G28" s="177"/>
      <c r="H28" s="178" t="s">
        <v>6</v>
      </c>
      <c r="I28" s="179" t="s">
        <v>7</v>
      </c>
      <c r="J28" s="179" t="s">
        <v>8</v>
      </c>
      <c r="K28" s="179" t="s">
        <v>9</v>
      </c>
      <c r="L28" s="181" t="s">
        <v>16</v>
      </c>
    </row>
    <row r="29" spans="1:12" ht="38.25" customHeight="1" x14ac:dyDescent="0.35">
      <c r="A29" s="195">
        <v>10</v>
      </c>
      <c r="B29" s="257" t="s">
        <v>36</v>
      </c>
      <c r="C29" s="105" t="s">
        <v>37</v>
      </c>
      <c r="D29" s="255">
        <v>3</v>
      </c>
      <c r="E29" s="256">
        <v>3</v>
      </c>
      <c r="F29" s="182"/>
      <c r="G29" s="177"/>
      <c r="H29" s="195">
        <v>17</v>
      </c>
      <c r="I29" s="257" t="s">
        <v>38</v>
      </c>
      <c r="J29" s="105" t="s">
        <v>39</v>
      </c>
      <c r="K29" s="255">
        <v>2</v>
      </c>
      <c r="L29" s="256">
        <v>2</v>
      </c>
    </row>
    <row r="30" spans="1:12" ht="38.25" customHeight="1" x14ac:dyDescent="0.35">
      <c r="A30" s="195">
        <v>11</v>
      </c>
      <c r="B30" s="257" t="s">
        <v>40</v>
      </c>
      <c r="C30" s="105" t="s">
        <v>41</v>
      </c>
      <c r="D30" s="255">
        <v>2</v>
      </c>
      <c r="E30" s="256">
        <v>2</v>
      </c>
      <c r="F30" s="182"/>
      <c r="G30" s="177"/>
      <c r="H30" s="195">
        <v>18</v>
      </c>
      <c r="I30" s="257" t="s">
        <v>150</v>
      </c>
      <c r="J30" s="105" t="s">
        <v>151</v>
      </c>
      <c r="K30" s="255">
        <v>3</v>
      </c>
      <c r="L30" s="256">
        <v>6</v>
      </c>
    </row>
    <row r="31" spans="1:12" ht="38.25" customHeight="1" x14ac:dyDescent="0.35">
      <c r="A31" s="195">
        <v>12</v>
      </c>
      <c r="B31" s="257" t="s">
        <v>152</v>
      </c>
      <c r="C31" s="105" t="s">
        <v>153</v>
      </c>
      <c r="D31" s="255">
        <v>3</v>
      </c>
      <c r="E31" s="256">
        <v>6</v>
      </c>
      <c r="F31" s="182"/>
      <c r="G31" s="177"/>
      <c r="H31" s="195">
        <v>19</v>
      </c>
      <c r="I31" s="257" t="s">
        <v>154</v>
      </c>
      <c r="J31" s="105" t="s">
        <v>155</v>
      </c>
      <c r="K31" s="255">
        <v>3</v>
      </c>
      <c r="L31" s="256">
        <v>6</v>
      </c>
    </row>
    <row r="32" spans="1:12" ht="38.25" customHeight="1" x14ac:dyDescent="0.35">
      <c r="A32" s="195">
        <v>13</v>
      </c>
      <c r="B32" s="257" t="s">
        <v>156</v>
      </c>
      <c r="C32" s="105" t="s">
        <v>157</v>
      </c>
      <c r="D32" s="255">
        <v>3</v>
      </c>
      <c r="E32" s="256">
        <v>6</v>
      </c>
      <c r="F32" s="182"/>
      <c r="G32" s="177"/>
      <c r="H32" s="195">
        <v>20</v>
      </c>
      <c r="I32" s="257" t="s">
        <v>158</v>
      </c>
      <c r="J32" s="105" t="s">
        <v>159</v>
      </c>
      <c r="K32" s="255">
        <v>3</v>
      </c>
      <c r="L32" s="256">
        <v>6</v>
      </c>
    </row>
    <row r="33" spans="1:12" ht="38.25" customHeight="1" x14ac:dyDescent="0.35">
      <c r="A33" s="195">
        <v>14</v>
      </c>
      <c r="B33" s="257" t="s">
        <v>160</v>
      </c>
      <c r="C33" s="105" t="s">
        <v>161</v>
      </c>
      <c r="D33" s="255">
        <v>3</v>
      </c>
      <c r="E33" s="256">
        <v>6</v>
      </c>
      <c r="F33" s="182"/>
      <c r="G33" s="177"/>
      <c r="H33" s="196">
        <v>21</v>
      </c>
      <c r="I33" s="257" t="s">
        <v>21</v>
      </c>
      <c r="J33" s="105" t="s">
        <v>22</v>
      </c>
      <c r="K33" s="255">
        <v>2</v>
      </c>
      <c r="L33" s="256">
        <v>2</v>
      </c>
    </row>
    <row r="34" spans="1:12" ht="38.25" customHeight="1" x14ac:dyDescent="0.35">
      <c r="A34" s="195"/>
      <c r="B34" s="273"/>
      <c r="C34" s="274" t="s">
        <v>298</v>
      </c>
      <c r="D34" s="199">
        <v>6</v>
      </c>
      <c r="E34" s="200">
        <v>6</v>
      </c>
      <c r="F34" s="182"/>
      <c r="G34" s="177"/>
      <c r="H34" s="195" t="s">
        <v>131</v>
      </c>
      <c r="I34" s="201"/>
      <c r="J34" s="202" t="s">
        <v>133</v>
      </c>
      <c r="K34" s="199">
        <v>6</v>
      </c>
      <c r="L34" s="200">
        <v>6</v>
      </c>
    </row>
    <row r="35" spans="1:12" ht="38.25" customHeight="1" x14ac:dyDescent="0.35">
      <c r="A35" s="195"/>
      <c r="B35" s="201" t="s">
        <v>84</v>
      </c>
      <c r="C35" s="198" t="s">
        <v>85</v>
      </c>
      <c r="D35" s="203">
        <v>3</v>
      </c>
      <c r="E35" s="204">
        <v>3</v>
      </c>
      <c r="F35" s="182"/>
      <c r="G35" s="177"/>
      <c r="H35" s="195"/>
      <c r="I35" s="201" t="s">
        <v>45</v>
      </c>
      <c r="J35" s="198" t="s">
        <v>81</v>
      </c>
      <c r="K35" s="203">
        <v>3</v>
      </c>
      <c r="L35" s="204">
        <v>3</v>
      </c>
    </row>
    <row r="36" spans="1:12" ht="75.599999999999994" customHeight="1" x14ac:dyDescent="0.35">
      <c r="A36" s="195" t="s">
        <v>107</v>
      </c>
      <c r="B36" s="201"/>
      <c r="C36" s="202" t="s">
        <v>295</v>
      </c>
      <c r="D36" s="199">
        <v>6</v>
      </c>
      <c r="E36" s="200">
        <v>6</v>
      </c>
      <c r="F36" s="182"/>
      <c r="G36" s="177"/>
      <c r="H36" s="195"/>
      <c r="I36" s="201" t="s">
        <v>87</v>
      </c>
      <c r="J36" s="198" t="s">
        <v>88</v>
      </c>
      <c r="K36" s="203">
        <v>3</v>
      </c>
      <c r="L36" s="204">
        <v>3</v>
      </c>
    </row>
    <row r="37" spans="1:12" ht="60.75" customHeight="1" x14ac:dyDescent="0.35">
      <c r="A37" s="195"/>
      <c r="B37" s="201" t="s">
        <v>94</v>
      </c>
      <c r="C37" s="198" t="s">
        <v>95</v>
      </c>
      <c r="D37" s="203">
        <v>3</v>
      </c>
      <c r="E37" s="204">
        <v>3</v>
      </c>
      <c r="F37" s="182"/>
      <c r="G37" s="177"/>
      <c r="H37" s="195"/>
      <c r="I37" s="201" t="s">
        <v>162</v>
      </c>
      <c r="J37" s="198" t="s">
        <v>28</v>
      </c>
      <c r="K37" s="203">
        <v>3</v>
      </c>
      <c r="L37" s="204">
        <v>3</v>
      </c>
    </row>
    <row r="38" spans="1:12" ht="38.25" customHeight="1" x14ac:dyDescent="0.35">
      <c r="A38" s="195"/>
      <c r="B38" s="201" t="s">
        <v>86</v>
      </c>
      <c r="C38" s="198" t="s">
        <v>108</v>
      </c>
      <c r="D38" s="203">
        <v>3</v>
      </c>
      <c r="E38" s="204">
        <v>3</v>
      </c>
      <c r="F38" s="182"/>
      <c r="G38" s="177"/>
      <c r="H38" s="195"/>
      <c r="I38" s="201" t="s">
        <v>163</v>
      </c>
      <c r="J38" s="198" t="s">
        <v>121</v>
      </c>
      <c r="K38" s="203">
        <v>3</v>
      </c>
      <c r="L38" s="204">
        <v>3</v>
      </c>
    </row>
    <row r="39" spans="1:12" ht="38.25" customHeight="1" x14ac:dyDescent="0.35">
      <c r="A39" s="195"/>
      <c r="B39" s="201" t="s">
        <v>79</v>
      </c>
      <c r="C39" s="198" t="s">
        <v>80</v>
      </c>
      <c r="D39" s="203">
        <v>3</v>
      </c>
      <c r="E39" s="204">
        <v>3</v>
      </c>
      <c r="F39" s="182"/>
      <c r="G39" s="177"/>
      <c r="H39" s="195"/>
      <c r="I39" s="201" t="s">
        <v>29</v>
      </c>
      <c r="J39" s="198" t="s">
        <v>30</v>
      </c>
      <c r="K39" s="203">
        <v>3</v>
      </c>
      <c r="L39" s="204">
        <v>3</v>
      </c>
    </row>
    <row r="40" spans="1:12" ht="38.25" customHeight="1" x14ac:dyDescent="0.35">
      <c r="A40" s="195"/>
      <c r="B40" s="201" t="s">
        <v>46</v>
      </c>
      <c r="C40" s="198" t="s">
        <v>47</v>
      </c>
      <c r="D40" s="203">
        <v>3</v>
      </c>
      <c r="E40" s="204">
        <v>3</v>
      </c>
      <c r="F40" s="182"/>
      <c r="G40" s="177"/>
      <c r="H40" s="195"/>
      <c r="I40" s="201" t="s">
        <v>31</v>
      </c>
      <c r="J40" s="198" t="s">
        <v>32</v>
      </c>
      <c r="K40" s="203">
        <v>3</v>
      </c>
      <c r="L40" s="204">
        <v>3</v>
      </c>
    </row>
    <row r="41" spans="1:12" ht="38.25" customHeight="1" x14ac:dyDescent="0.35">
      <c r="A41" s="195"/>
      <c r="B41" s="201" t="s">
        <v>92</v>
      </c>
      <c r="C41" s="198" t="s">
        <v>93</v>
      </c>
      <c r="D41" s="203">
        <v>3</v>
      </c>
      <c r="E41" s="204">
        <v>3</v>
      </c>
      <c r="F41" s="182"/>
      <c r="G41" s="177"/>
      <c r="H41" s="195"/>
      <c r="I41" s="201" t="s">
        <v>291</v>
      </c>
      <c r="J41" s="198" t="s">
        <v>292</v>
      </c>
      <c r="K41" s="203">
        <v>3</v>
      </c>
      <c r="L41" s="204">
        <v>3</v>
      </c>
    </row>
    <row r="42" spans="1:12" ht="38.25" customHeight="1" x14ac:dyDescent="0.35">
      <c r="A42" s="195"/>
      <c r="B42" s="201" t="s">
        <v>50</v>
      </c>
      <c r="C42" s="198" t="s">
        <v>51</v>
      </c>
      <c r="D42" s="203">
        <v>3</v>
      </c>
      <c r="E42" s="204">
        <v>3</v>
      </c>
      <c r="F42" s="182"/>
      <c r="G42" s="177"/>
      <c r="H42" s="195"/>
      <c r="I42" s="119"/>
      <c r="J42" s="120"/>
      <c r="K42" s="121"/>
      <c r="L42" s="122"/>
    </row>
    <row r="43" spans="1:12" ht="38.25" customHeight="1" x14ac:dyDescent="0.35">
      <c r="A43" s="195"/>
      <c r="B43" s="201" t="s">
        <v>54</v>
      </c>
      <c r="C43" s="198" t="s">
        <v>55</v>
      </c>
      <c r="D43" s="203">
        <v>3</v>
      </c>
      <c r="E43" s="204">
        <v>3</v>
      </c>
      <c r="F43" s="182"/>
      <c r="G43" s="177"/>
      <c r="H43" s="195"/>
      <c r="I43" s="113"/>
      <c r="J43" s="124"/>
      <c r="K43" s="114"/>
      <c r="L43" s="122"/>
    </row>
    <row r="44" spans="1:12" ht="38.25" customHeight="1" x14ac:dyDescent="0.35">
      <c r="A44" s="195"/>
      <c r="B44" s="201" t="s">
        <v>48</v>
      </c>
      <c r="C44" s="198" t="s">
        <v>49</v>
      </c>
      <c r="D44" s="203">
        <v>3</v>
      </c>
      <c r="E44" s="204">
        <v>3</v>
      </c>
      <c r="F44" s="182"/>
      <c r="G44" s="177"/>
      <c r="H44" s="195"/>
      <c r="I44" s="110"/>
      <c r="J44" s="110"/>
      <c r="K44" s="111"/>
      <c r="L44" s="112"/>
    </row>
    <row r="45" spans="1:12" ht="38.25" customHeight="1" x14ac:dyDescent="0.35">
      <c r="A45" s="195"/>
      <c r="B45" s="201" t="s">
        <v>43</v>
      </c>
      <c r="C45" s="198" t="s">
        <v>44</v>
      </c>
      <c r="D45" s="203">
        <v>3</v>
      </c>
      <c r="E45" s="204">
        <v>3</v>
      </c>
      <c r="F45" s="182"/>
      <c r="G45" s="177"/>
      <c r="H45" s="195"/>
      <c r="I45" s="109"/>
      <c r="J45" s="110"/>
      <c r="K45" s="111"/>
      <c r="L45" s="112"/>
    </row>
    <row r="46" spans="1:12" ht="38.25" customHeight="1" x14ac:dyDescent="0.35">
      <c r="A46" s="195"/>
      <c r="B46" s="201" t="s">
        <v>77</v>
      </c>
      <c r="C46" s="198" t="s">
        <v>78</v>
      </c>
      <c r="D46" s="203">
        <v>3</v>
      </c>
      <c r="E46" s="204">
        <v>3</v>
      </c>
      <c r="F46" s="182"/>
      <c r="G46" s="177"/>
      <c r="H46" s="195"/>
      <c r="I46" s="109"/>
      <c r="J46" s="110"/>
      <c r="K46" s="111"/>
      <c r="L46" s="112"/>
    </row>
    <row r="47" spans="1:12" ht="38.25" customHeight="1" x14ac:dyDescent="0.35">
      <c r="A47" s="195"/>
      <c r="B47" s="201" t="s">
        <v>89</v>
      </c>
      <c r="C47" s="198" t="s">
        <v>119</v>
      </c>
      <c r="D47" s="203">
        <v>3</v>
      </c>
      <c r="E47" s="204">
        <v>3</v>
      </c>
      <c r="F47" s="182"/>
      <c r="G47" s="177"/>
      <c r="H47" s="195"/>
      <c r="I47" s="109"/>
      <c r="J47" s="110"/>
      <c r="K47" s="111"/>
      <c r="L47" s="112"/>
    </row>
    <row r="48" spans="1:12" ht="38.25" customHeight="1" x14ac:dyDescent="0.35">
      <c r="A48" s="195"/>
      <c r="B48" s="201" t="s">
        <v>90</v>
      </c>
      <c r="C48" s="198" t="s">
        <v>91</v>
      </c>
      <c r="D48" s="203">
        <v>3</v>
      </c>
      <c r="E48" s="204">
        <v>3</v>
      </c>
      <c r="F48" s="182"/>
      <c r="G48" s="177"/>
      <c r="H48" s="195"/>
      <c r="I48" s="109"/>
      <c r="J48" s="110"/>
      <c r="K48" s="111"/>
      <c r="L48" s="112"/>
    </row>
    <row r="49" spans="1:12" ht="38.25" customHeight="1" x14ac:dyDescent="0.35">
      <c r="A49" s="183"/>
      <c r="B49" s="201" t="s">
        <v>52</v>
      </c>
      <c r="C49" s="198" t="s">
        <v>53</v>
      </c>
      <c r="D49" s="203">
        <v>3</v>
      </c>
      <c r="E49" s="204">
        <v>3</v>
      </c>
      <c r="F49" s="182"/>
      <c r="G49" s="177"/>
      <c r="H49" s="195"/>
      <c r="I49" s="109"/>
      <c r="J49" s="110"/>
      <c r="K49" s="111"/>
      <c r="L49" s="112"/>
    </row>
    <row r="50" spans="1:12" ht="38.25" customHeight="1" thickBot="1" x14ac:dyDescent="0.3">
      <c r="A50" s="206"/>
      <c r="B50" s="207"/>
      <c r="C50" s="207" t="s">
        <v>33</v>
      </c>
      <c r="D50" s="208">
        <f>SUM(D29:D33,D36)</f>
        <v>20</v>
      </c>
      <c r="E50" s="209">
        <f>SUM(E29:E33,E36)</f>
        <v>29</v>
      </c>
      <c r="F50" s="210"/>
      <c r="G50" s="211"/>
      <c r="H50" s="206"/>
      <c r="I50" s="207"/>
      <c r="J50" s="207" t="s">
        <v>33</v>
      </c>
      <c r="K50" s="212">
        <f>SUM(K29:K34)</f>
        <v>19</v>
      </c>
      <c r="L50" s="209">
        <f>SUM(L29:L34)</f>
        <v>28</v>
      </c>
    </row>
    <row r="51" spans="1:12" ht="38.25" customHeight="1" x14ac:dyDescent="0.3">
      <c r="A51" s="153"/>
      <c r="F51" s="176" t="s">
        <v>296</v>
      </c>
      <c r="G51" s="193"/>
      <c r="H51" s="194"/>
      <c r="I51" s="213"/>
      <c r="J51" s="213"/>
      <c r="K51" s="214"/>
      <c r="L51" s="214"/>
    </row>
    <row r="52" spans="1:12" ht="38.25" customHeight="1" thickBot="1" x14ac:dyDescent="0.4">
      <c r="A52" s="194"/>
      <c r="B52" s="213"/>
      <c r="C52" s="213"/>
      <c r="D52" s="214"/>
      <c r="E52" s="214"/>
      <c r="F52" s="175"/>
      <c r="G52" s="175"/>
      <c r="H52" s="154"/>
      <c r="I52" s="215"/>
      <c r="J52" s="192"/>
      <c r="K52" s="175"/>
      <c r="L52" s="175"/>
    </row>
    <row r="53" spans="1:12" ht="38.25" customHeight="1" thickBot="1" x14ac:dyDescent="0.35">
      <c r="A53" s="384" t="s">
        <v>57</v>
      </c>
      <c r="B53" s="385"/>
      <c r="C53" s="385"/>
      <c r="D53" s="385"/>
      <c r="E53" s="386"/>
      <c r="F53" s="182"/>
      <c r="G53" s="155"/>
      <c r="H53" s="384" t="s">
        <v>58</v>
      </c>
      <c r="I53" s="385"/>
      <c r="J53" s="385"/>
      <c r="K53" s="385"/>
      <c r="L53" s="386"/>
    </row>
    <row r="54" spans="1:12" ht="38.25" customHeight="1" x14ac:dyDescent="0.25">
      <c r="A54" s="178" t="s">
        <v>6</v>
      </c>
      <c r="B54" s="179" t="s">
        <v>7</v>
      </c>
      <c r="C54" s="179" t="s">
        <v>8</v>
      </c>
      <c r="D54" s="179" t="s">
        <v>9</v>
      </c>
      <c r="E54" s="216" t="s">
        <v>16</v>
      </c>
      <c r="F54" s="182"/>
      <c r="G54" s="182"/>
      <c r="H54" s="178" t="s">
        <v>6</v>
      </c>
      <c r="I54" s="179" t="s">
        <v>7</v>
      </c>
      <c r="J54" s="179" t="s">
        <v>8</v>
      </c>
      <c r="K54" s="179" t="s">
        <v>9</v>
      </c>
      <c r="L54" s="181" t="s">
        <v>16</v>
      </c>
    </row>
    <row r="55" spans="1:12" ht="38.25" customHeight="1" x14ac:dyDescent="0.25">
      <c r="A55" s="195">
        <v>24</v>
      </c>
      <c r="B55" s="257" t="s">
        <v>59</v>
      </c>
      <c r="C55" s="105" t="s">
        <v>120</v>
      </c>
      <c r="D55" s="255">
        <v>2</v>
      </c>
      <c r="E55" s="256">
        <v>2</v>
      </c>
      <c r="F55" s="182"/>
      <c r="G55" s="182"/>
      <c r="H55" s="195">
        <v>29</v>
      </c>
      <c r="I55" s="257" t="s">
        <v>60</v>
      </c>
      <c r="J55" s="105" t="s">
        <v>61</v>
      </c>
      <c r="K55" s="255">
        <v>2</v>
      </c>
      <c r="L55" s="256">
        <v>2</v>
      </c>
    </row>
    <row r="56" spans="1:12" ht="38.25" customHeight="1" x14ac:dyDescent="0.25">
      <c r="A56" s="195">
        <v>25</v>
      </c>
      <c r="B56" s="257" t="s">
        <v>164</v>
      </c>
      <c r="C56" s="105" t="s">
        <v>165</v>
      </c>
      <c r="D56" s="255">
        <v>3</v>
      </c>
      <c r="E56" s="256">
        <v>3</v>
      </c>
      <c r="F56" s="182"/>
      <c r="G56" s="182"/>
      <c r="H56" s="195">
        <v>30</v>
      </c>
      <c r="I56" s="257" t="s">
        <v>166</v>
      </c>
      <c r="J56" s="105" t="s">
        <v>167</v>
      </c>
      <c r="K56" s="255">
        <v>3</v>
      </c>
      <c r="L56" s="256">
        <v>3</v>
      </c>
    </row>
    <row r="57" spans="1:12" ht="38.25" customHeight="1" x14ac:dyDescent="0.25">
      <c r="A57" s="195">
        <v>26</v>
      </c>
      <c r="B57" s="257" t="s">
        <v>168</v>
      </c>
      <c r="C57" s="105" t="s">
        <v>169</v>
      </c>
      <c r="D57" s="255">
        <v>3</v>
      </c>
      <c r="E57" s="256">
        <v>3</v>
      </c>
      <c r="F57" s="182"/>
      <c r="G57" s="182"/>
      <c r="H57" s="195">
        <v>31</v>
      </c>
      <c r="I57" s="257" t="s">
        <v>267</v>
      </c>
      <c r="J57" s="105" t="s">
        <v>64</v>
      </c>
      <c r="K57" s="255">
        <v>3</v>
      </c>
      <c r="L57" s="256">
        <v>3</v>
      </c>
    </row>
    <row r="58" spans="1:12" ht="38.25" customHeight="1" x14ac:dyDescent="0.25">
      <c r="A58" s="195">
        <v>27</v>
      </c>
      <c r="B58" s="257" t="s">
        <v>172</v>
      </c>
      <c r="C58" s="105" t="s">
        <v>173</v>
      </c>
      <c r="D58" s="255">
        <v>3</v>
      </c>
      <c r="E58" s="256">
        <v>3</v>
      </c>
      <c r="F58" s="182"/>
      <c r="G58" s="182"/>
      <c r="H58" s="195">
        <v>32</v>
      </c>
      <c r="I58" s="257" t="s">
        <v>268</v>
      </c>
      <c r="J58" s="105" t="s">
        <v>63</v>
      </c>
      <c r="K58" s="255">
        <v>3</v>
      </c>
      <c r="L58" s="256">
        <v>3</v>
      </c>
    </row>
    <row r="59" spans="1:12" ht="38.25" customHeight="1" x14ac:dyDescent="0.25">
      <c r="A59" s="195">
        <v>28</v>
      </c>
      <c r="B59" s="257" t="s">
        <v>220</v>
      </c>
      <c r="C59" s="105" t="s">
        <v>135</v>
      </c>
      <c r="D59" s="255">
        <v>3</v>
      </c>
      <c r="E59" s="256">
        <v>3</v>
      </c>
      <c r="F59" s="182"/>
      <c r="G59" s="182"/>
      <c r="H59" s="195" t="s">
        <v>269</v>
      </c>
      <c r="I59" s="201"/>
      <c r="J59" s="202" t="s">
        <v>178</v>
      </c>
      <c r="K59" s="199">
        <v>6</v>
      </c>
      <c r="L59" s="200">
        <v>6</v>
      </c>
    </row>
    <row r="60" spans="1:12" ht="38.25" customHeight="1" x14ac:dyDescent="0.25">
      <c r="A60" s="178"/>
      <c r="B60" s="105"/>
      <c r="C60" s="105"/>
      <c r="D60" s="255"/>
      <c r="E60" s="256"/>
      <c r="F60" s="182"/>
      <c r="G60" s="182"/>
      <c r="H60" s="178"/>
      <c r="I60" s="201" t="s">
        <v>181</v>
      </c>
      <c r="J60" s="198" t="s">
        <v>182</v>
      </c>
      <c r="K60" s="203">
        <v>3</v>
      </c>
      <c r="L60" s="204">
        <v>3</v>
      </c>
    </row>
    <row r="61" spans="1:12" ht="38.25" customHeight="1" x14ac:dyDescent="0.25">
      <c r="A61" s="178"/>
      <c r="B61" s="105"/>
      <c r="C61" s="105"/>
      <c r="D61" s="255"/>
      <c r="E61" s="256"/>
      <c r="F61" s="182"/>
      <c r="G61" s="182"/>
      <c r="H61" s="178"/>
      <c r="I61" s="201" t="s">
        <v>183</v>
      </c>
      <c r="J61" s="198" t="s">
        <v>184</v>
      </c>
      <c r="K61" s="203">
        <v>3</v>
      </c>
      <c r="L61" s="204">
        <v>3</v>
      </c>
    </row>
    <row r="62" spans="1:12" ht="38.25" customHeight="1" x14ac:dyDescent="0.25">
      <c r="A62" s="178"/>
      <c r="B62" s="105"/>
      <c r="C62" s="105"/>
      <c r="D62" s="255"/>
      <c r="E62" s="256"/>
      <c r="F62" s="182"/>
      <c r="G62" s="182"/>
      <c r="H62" s="178"/>
      <c r="I62" s="201" t="s">
        <v>185</v>
      </c>
      <c r="J62" s="198" t="s">
        <v>186</v>
      </c>
      <c r="K62" s="203">
        <v>3</v>
      </c>
      <c r="L62" s="204">
        <v>3</v>
      </c>
    </row>
    <row r="63" spans="1:12" ht="38.25" customHeight="1" x14ac:dyDescent="0.35">
      <c r="A63" s="217"/>
      <c r="B63" s="125"/>
      <c r="C63" s="105"/>
      <c r="D63" s="255"/>
      <c r="E63" s="256"/>
      <c r="F63" s="190"/>
      <c r="G63" s="182"/>
      <c r="H63" s="178"/>
      <c r="I63" s="201" t="s">
        <v>187</v>
      </c>
      <c r="J63" s="198" t="s">
        <v>188</v>
      </c>
      <c r="K63" s="203">
        <v>3</v>
      </c>
      <c r="L63" s="204">
        <v>3</v>
      </c>
    </row>
    <row r="64" spans="1:12" ht="38.25" customHeight="1" x14ac:dyDescent="0.35">
      <c r="A64" s="137"/>
      <c r="B64" s="106"/>
      <c r="C64" s="327"/>
      <c r="D64" s="328"/>
      <c r="E64" s="251"/>
      <c r="F64" s="190"/>
      <c r="G64" s="182"/>
      <c r="H64" s="323"/>
      <c r="I64" s="318"/>
      <c r="J64" s="202" t="s">
        <v>272</v>
      </c>
      <c r="K64" s="199">
        <v>9</v>
      </c>
      <c r="L64" s="200">
        <v>9</v>
      </c>
    </row>
    <row r="65" spans="1:12" ht="38.25" customHeight="1" x14ac:dyDescent="0.35">
      <c r="A65" s="217"/>
      <c r="B65" s="267"/>
      <c r="C65" s="106"/>
      <c r="D65" s="107"/>
      <c r="E65" s="108"/>
      <c r="F65" s="190"/>
      <c r="G65" s="182"/>
      <c r="H65" s="217"/>
      <c r="I65" s="201" t="s">
        <v>216</v>
      </c>
      <c r="J65" s="198" t="s">
        <v>301</v>
      </c>
      <c r="K65" s="203">
        <v>3</v>
      </c>
      <c r="L65" s="204">
        <v>3</v>
      </c>
    </row>
    <row r="66" spans="1:12" ht="38.25" customHeight="1" thickBot="1" x14ac:dyDescent="0.45">
      <c r="A66" s="206"/>
      <c r="B66" s="186"/>
      <c r="C66" s="187" t="s">
        <v>33</v>
      </c>
      <c r="D66" s="188">
        <f>SUM(D55:D63)</f>
        <v>14</v>
      </c>
      <c r="E66" s="189">
        <f>SUM(E55:E63)</f>
        <v>14</v>
      </c>
      <c r="F66" s="190"/>
      <c r="G66" s="172"/>
      <c r="H66" s="218"/>
      <c r="I66" s="219"/>
      <c r="J66" s="187" t="s">
        <v>33</v>
      </c>
      <c r="K66" s="220">
        <f>SUM(K55:K59)</f>
        <v>17</v>
      </c>
      <c r="L66" s="221">
        <f>SUM(L55:L59)</f>
        <v>17</v>
      </c>
    </row>
    <row r="67" spans="1:12" ht="38.25" customHeight="1" x14ac:dyDescent="0.4">
      <c r="A67" s="172"/>
      <c r="B67" s="222"/>
      <c r="C67" s="223"/>
      <c r="D67" s="190"/>
      <c r="E67" s="190"/>
      <c r="F67" s="176" t="s">
        <v>322</v>
      </c>
      <c r="G67" s="172"/>
      <c r="H67" s="224"/>
      <c r="I67" s="191"/>
      <c r="J67" s="223"/>
      <c r="K67" s="225"/>
      <c r="L67" s="226"/>
    </row>
    <row r="68" spans="1:12" ht="38.25" customHeight="1" x14ac:dyDescent="0.35">
      <c r="A68" s="194"/>
      <c r="B68" s="157"/>
      <c r="C68" s="192"/>
      <c r="D68" s="155"/>
      <c r="E68" s="176"/>
      <c r="F68" s="175"/>
      <c r="G68" s="227"/>
      <c r="H68" s="228"/>
      <c r="I68" s="177"/>
      <c r="J68" s="192"/>
      <c r="K68" s="89"/>
      <c r="L68" s="89"/>
    </row>
    <row r="69" spans="1:12" ht="38.25" customHeight="1" thickBot="1" x14ac:dyDescent="0.4">
      <c r="A69" s="154"/>
      <c r="B69" s="157"/>
      <c r="C69" s="192"/>
      <c r="D69" s="175"/>
      <c r="E69" s="175"/>
      <c r="F69" s="155"/>
      <c r="G69" s="175"/>
      <c r="H69" s="154"/>
      <c r="I69" s="192"/>
      <c r="J69" s="192"/>
      <c r="K69" s="175"/>
      <c r="L69" s="175"/>
    </row>
    <row r="70" spans="1:12" ht="38.25" customHeight="1" thickBot="1" x14ac:dyDescent="0.35">
      <c r="A70" s="384" t="s">
        <v>66</v>
      </c>
      <c r="B70" s="385"/>
      <c r="C70" s="385"/>
      <c r="D70" s="385"/>
      <c r="E70" s="386"/>
      <c r="F70" s="182"/>
      <c r="G70" s="155"/>
      <c r="H70" s="384" t="s">
        <v>67</v>
      </c>
      <c r="I70" s="385"/>
      <c r="J70" s="385"/>
      <c r="K70" s="385"/>
      <c r="L70" s="386"/>
    </row>
    <row r="71" spans="1:12" ht="38.25" customHeight="1" x14ac:dyDescent="0.25">
      <c r="A71" s="178" t="s">
        <v>6</v>
      </c>
      <c r="B71" s="179" t="s">
        <v>7</v>
      </c>
      <c r="C71" s="179" t="s">
        <v>8</v>
      </c>
      <c r="D71" s="179" t="s">
        <v>9</v>
      </c>
      <c r="E71" s="216" t="s">
        <v>16</v>
      </c>
      <c r="F71" s="229"/>
      <c r="G71" s="182"/>
      <c r="H71" s="178" t="s">
        <v>6</v>
      </c>
      <c r="I71" s="179" t="s">
        <v>7</v>
      </c>
      <c r="J71" s="179" t="s">
        <v>8</v>
      </c>
      <c r="K71" s="179" t="s">
        <v>9</v>
      </c>
      <c r="L71" s="216" t="s">
        <v>16</v>
      </c>
    </row>
    <row r="72" spans="1:12" ht="38.25" customHeight="1" x14ac:dyDescent="0.25">
      <c r="A72" s="230">
        <v>35</v>
      </c>
      <c r="B72" s="257" t="s">
        <v>189</v>
      </c>
      <c r="C72" s="105" t="s">
        <v>42</v>
      </c>
      <c r="D72" s="255">
        <v>3</v>
      </c>
      <c r="E72" s="256">
        <v>3</v>
      </c>
      <c r="F72" s="229"/>
      <c r="G72" s="229"/>
      <c r="H72" s="230">
        <v>42</v>
      </c>
      <c r="I72" s="257" t="s">
        <v>190</v>
      </c>
      <c r="J72" s="105" t="s">
        <v>110</v>
      </c>
      <c r="K72" s="255">
        <v>3</v>
      </c>
      <c r="L72" s="108"/>
    </row>
    <row r="73" spans="1:12" ht="83.1" customHeight="1" x14ac:dyDescent="0.25">
      <c r="A73" s="230">
        <v>36</v>
      </c>
      <c r="B73" s="257" t="s">
        <v>270</v>
      </c>
      <c r="C73" s="105" t="s">
        <v>116</v>
      </c>
      <c r="D73" s="255">
        <v>3</v>
      </c>
      <c r="E73" s="256">
        <v>3</v>
      </c>
      <c r="F73" s="229"/>
      <c r="G73" s="229"/>
      <c r="H73" s="230" t="s">
        <v>112</v>
      </c>
      <c r="I73" s="257" t="s">
        <v>193</v>
      </c>
      <c r="J73" s="272" t="s">
        <v>194</v>
      </c>
      <c r="K73" s="255">
        <v>6</v>
      </c>
      <c r="L73" s="147"/>
    </row>
    <row r="74" spans="1:12" ht="38.25" customHeight="1" x14ac:dyDescent="0.25">
      <c r="A74" s="230">
        <v>37</v>
      </c>
      <c r="B74" s="257" t="s">
        <v>271</v>
      </c>
      <c r="C74" s="105" t="s">
        <v>117</v>
      </c>
      <c r="D74" s="255">
        <v>3</v>
      </c>
      <c r="E74" s="256">
        <v>3</v>
      </c>
      <c r="F74" s="229"/>
      <c r="G74" s="229"/>
      <c r="H74" s="230"/>
      <c r="I74" s="127"/>
      <c r="J74" s="269"/>
      <c r="K74" s="128"/>
      <c r="L74" s="147"/>
    </row>
    <row r="75" spans="1:12" ht="38.25" customHeight="1" x14ac:dyDescent="0.25">
      <c r="A75" s="230">
        <v>38</v>
      </c>
      <c r="B75" s="257" t="s">
        <v>227</v>
      </c>
      <c r="C75" s="105" t="s">
        <v>126</v>
      </c>
      <c r="D75" s="255">
        <v>3</v>
      </c>
      <c r="E75" s="256">
        <v>3</v>
      </c>
      <c r="F75" s="229"/>
      <c r="G75" s="229"/>
      <c r="H75" s="230"/>
      <c r="I75" s="127"/>
      <c r="J75" s="269"/>
      <c r="K75" s="128"/>
      <c r="L75" s="147"/>
    </row>
    <row r="76" spans="1:12" ht="38.25" customHeight="1" x14ac:dyDescent="0.25">
      <c r="A76" s="230"/>
      <c r="B76" s="201"/>
      <c r="C76" s="202" t="s">
        <v>178</v>
      </c>
      <c r="D76" s="199">
        <v>6</v>
      </c>
      <c r="E76" s="200">
        <v>6</v>
      </c>
      <c r="F76" s="229"/>
      <c r="G76" s="229"/>
      <c r="H76" s="230"/>
      <c r="I76" s="127"/>
      <c r="J76" s="269"/>
      <c r="K76" s="128"/>
      <c r="L76" s="147"/>
    </row>
    <row r="77" spans="1:12" ht="38.25" customHeight="1" x14ac:dyDescent="0.25">
      <c r="A77" s="230"/>
      <c r="B77" s="201" t="s">
        <v>122</v>
      </c>
      <c r="C77" s="198" t="s">
        <v>123</v>
      </c>
      <c r="D77" s="203">
        <v>3</v>
      </c>
      <c r="E77" s="204">
        <v>3</v>
      </c>
      <c r="F77" s="229"/>
      <c r="G77" s="229"/>
      <c r="H77" s="230"/>
      <c r="I77" s="127"/>
      <c r="J77" s="269"/>
      <c r="K77" s="128"/>
      <c r="L77" s="147"/>
    </row>
    <row r="78" spans="1:12" ht="38.25" customHeight="1" x14ac:dyDescent="0.25">
      <c r="A78" s="230"/>
      <c r="B78" s="201" t="s">
        <v>124</v>
      </c>
      <c r="C78" s="198" t="s">
        <v>125</v>
      </c>
      <c r="D78" s="203">
        <v>3</v>
      </c>
      <c r="E78" s="204">
        <v>3</v>
      </c>
      <c r="F78" s="229"/>
      <c r="G78" s="229"/>
      <c r="H78" s="230"/>
      <c r="I78" s="127"/>
      <c r="J78" s="269"/>
      <c r="K78" s="128"/>
      <c r="L78" s="147"/>
    </row>
    <row r="79" spans="1:12" ht="38.25" customHeight="1" x14ac:dyDescent="0.25">
      <c r="A79" s="230" t="s">
        <v>134</v>
      </c>
      <c r="B79" s="201"/>
      <c r="C79" s="202" t="s">
        <v>272</v>
      </c>
      <c r="D79" s="199">
        <v>9</v>
      </c>
      <c r="E79" s="200">
        <v>9</v>
      </c>
      <c r="F79" s="229"/>
      <c r="G79" s="229"/>
      <c r="H79" s="230"/>
      <c r="I79" s="127"/>
      <c r="J79" s="269"/>
      <c r="K79" s="128"/>
      <c r="L79" s="147"/>
    </row>
    <row r="80" spans="1:12" ht="38.25" customHeight="1" x14ac:dyDescent="0.25">
      <c r="A80" s="230"/>
      <c r="B80" s="201" t="s">
        <v>198</v>
      </c>
      <c r="C80" s="198" t="s">
        <v>199</v>
      </c>
      <c r="D80" s="203">
        <v>3</v>
      </c>
      <c r="E80" s="204">
        <v>3</v>
      </c>
      <c r="F80" s="229"/>
      <c r="G80" s="229"/>
      <c r="H80" s="230"/>
      <c r="I80" s="127"/>
      <c r="J80" s="269"/>
      <c r="K80" s="128"/>
      <c r="L80" s="147"/>
    </row>
    <row r="81" spans="1:12" ht="38.25" customHeight="1" x14ac:dyDescent="0.25">
      <c r="A81" s="230"/>
      <c r="B81" s="201" t="s">
        <v>265</v>
      </c>
      <c r="C81" s="198" t="s">
        <v>115</v>
      </c>
      <c r="D81" s="203">
        <v>3</v>
      </c>
      <c r="E81" s="204">
        <v>3</v>
      </c>
      <c r="F81" s="229"/>
      <c r="G81" s="229"/>
      <c r="H81" s="230"/>
      <c r="I81" s="127"/>
      <c r="J81" s="269"/>
      <c r="K81" s="128"/>
      <c r="L81" s="147"/>
    </row>
    <row r="82" spans="1:12" ht="38.25" customHeight="1" x14ac:dyDescent="0.25">
      <c r="A82" s="230"/>
      <c r="B82" s="201" t="s">
        <v>266</v>
      </c>
      <c r="C82" s="198" t="s">
        <v>114</v>
      </c>
      <c r="D82" s="203">
        <v>3</v>
      </c>
      <c r="E82" s="204">
        <v>3</v>
      </c>
      <c r="F82" s="229"/>
      <c r="G82" s="229"/>
      <c r="H82" s="230"/>
      <c r="I82" s="127"/>
      <c r="J82" s="269"/>
      <c r="K82" s="128"/>
      <c r="L82" s="147"/>
    </row>
    <row r="83" spans="1:12" ht="38.25" customHeight="1" x14ac:dyDescent="0.25">
      <c r="A83" s="230"/>
      <c r="B83" s="201" t="s">
        <v>221</v>
      </c>
      <c r="C83" s="198" t="s">
        <v>222</v>
      </c>
      <c r="D83" s="203">
        <v>3</v>
      </c>
      <c r="E83" s="204">
        <v>3</v>
      </c>
      <c r="F83" s="229"/>
      <c r="G83" s="229"/>
      <c r="H83" s="230"/>
      <c r="I83" s="127"/>
      <c r="J83" s="269"/>
      <c r="K83" s="128"/>
      <c r="L83" s="147"/>
    </row>
    <row r="84" spans="1:12" ht="38.25" customHeight="1" x14ac:dyDescent="0.25">
      <c r="A84" s="230"/>
      <c r="B84" s="201" t="s">
        <v>273</v>
      </c>
      <c r="C84" s="198" t="s">
        <v>136</v>
      </c>
      <c r="D84" s="203">
        <v>3</v>
      </c>
      <c r="E84" s="204">
        <v>3</v>
      </c>
      <c r="F84" s="229"/>
      <c r="G84" s="229"/>
      <c r="H84" s="230"/>
      <c r="I84" s="127"/>
      <c r="J84" s="269"/>
      <c r="K84" s="128"/>
      <c r="L84" s="147"/>
    </row>
    <row r="85" spans="1:12" ht="38.25" customHeight="1" x14ac:dyDescent="0.25">
      <c r="A85" s="230"/>
      <c r="B85" s="201" t="s">
        <v>223</v>
      </c>
      <c r="C85" s="198" t="s">
        <v>224</v>
      </c>
      <c r="D85" s="203">
        <v>3</v>
      </c>
      <c r="E85" s="204">
        <v>3</v>
      </c>
      <c r="F85" s="229"/>
      <c r="G85" s="229"/>
      <c r="H85" s="230"/>
      <c r="I85" s="127"/>
      <c r="J85" s="269"/>
      <c r="K85" s="128"/>
      <c r="L85" s="147"/>
    </row>
    <row r="86" spans="1:12" ht="38.25" customHeight="1" x14ac:dyDescent="0.25">
      <c r="A86" s="230"/>
      <c r="B86" s="201" t="s">
        <v>274</v>
      </c>
      <c r="C86" s="198" t="s">
        <v>275</v>
      </c>
      <c r="D86" s="203">
        <v>3</v>
      </c>
      <c r="E86" s="204">
        <v>3</v>
      </c>
      <c r="F86" s="229"/>
      <c r="G86" s="229"/>
      <c r="H86" s="230"/>
      <c r="I86" s="127"/>
      <c r="J86" s="269"/>
      <c r="K86" s="128"/>
      <c r="L86" s="147"/>
    </row>
    <row r="87" spans="1:12" ht="38.25" customHeight="1" x14ac:dyDescent="0.25">
      <c r="A87" s="230"/>
      <c r="B87" s="201" t="s">
        <v>214</v>
      </c>
      <c r="C87" s="198" t="s">
        <v>262</v>
      </c>
      <c r="D87" s="203">
        <v>3</v>
      </c>
      <c r="E87" s="204">
        <v>3</v>
      </c>
      <c r="F87" s="229"/>
      <c r="G87" s="229"/>
      <c r="H87" s="230"/>
      <c r="I87" s="127"/>
      <c r="J87" s="269"/>
      <c r="K87" s="128"/>
      <c r="L87" s="147"/>
    </row>
    <row r="88" spans="1:12" ht="38.25" customHeight="1" x14ac:dyDescent="0.25">
      <c r="A88" s="230"/>
      <c r="B88" s="201" t="s">
        <v>212</v>
      </c>
      <c r="C88" s="198" t="s">
        <v>302</v>
      </c>
      <c r="D88" s="203">
        <v>3</v>
      </c>
      <c r="E88" s="204">
        <v>3</v>
      </c>
      <c r="F88" s="229"/>
      <c r="G88" s="229"/>
      <c r="H88" s="230"/>
      <c r="I88" s="127"/>
      <c r="J88" s="269"/>
      <c r="K88" s="128"/>
      <c r="L88" s="147"/>
    </row>
    <row r="89" spans="1:12" ht="38.25" customHeight="1" x14ac:dyDescent="0.25">
      <c r="A89" s="230"/>
      <c r="B89" s="201" t="s">
        <v>208</v>
      </c>
      <c r="C89" s="198" t="s">
        <v>209</v>
      </c>
      <c r="D89" s="203">
        <v>3</v>
      </c>
      <c r="E89" s="204">
        <v>3</v>
      </c>
      <c r="F89" s="229"/>
      <c r="G89" s="229"/>
      <c r="H89" s="230"/>
      <c r="I89" s="127"/>
      <c r="J89" s="269"/>
      <c r="K89" s="128"/>
      <c r="L89" s="147"/>
    </row>
    <row r="90" spans="1:12" ht="38.25" customHeight="1" x14ac:dyDescent="0.25">
      <c r="A90" s="230"/>
      <c r="B90" s="201" t="s">
        <v>246</v>
      </c>
      <c r="C90" s="198" t="s">
        <v>247</v>
      </c>
      <c r="D90" s="203">
        <v>3</v>
      </c>
      <c r="E90" s="204">
        <v>3</v>
      </c>
      <c r="F90" s="229"/>
      <c r="G90" s="229"/>
      <c r="H90" s="230"/>
      <c r="I90" s="127"/>
      <c r="J90" s="269"/>
      <c r="K90" s="128"/>
      <c r="L90" s="147"/>
    </row>
    <row r="91" spans="1:12" ht="38.25" customHeight="1" x14ac:dyDescent="0.25">
      <c r="A91" s="230"/>
      <c r="B91" s="201" t="s">
        <v>218</v>
      </c>
      <c r="C91" s="198" t="s">
        <v>219</v>
      </c>
      <c r="D91" s="203">
        <v>3</v>
      </c>
      <c r="E91" s="204">
        <v>3</v>
      </c>
      <c r="F91" s="229"/>
      <c r="G91" s="229"/>
      <c r="H91" s="230"/>
      <c r="I91" s="127"/>
      <c r="J91" s="269"/>
      <c r="K91" s="128"/>
      <c r="L91" s="147"/>
    </row>
    <row r="92" spans="1:12" ht="38.25" customHeight="1" x14ac:dyDescent="0.25">
      <c r="A92" s="230"/>
      <c r="B92" s="201" t="s">
        <v>250</v>
      </c>
      <c r="C92" s="198" t="s">
        <v>251</v>
      </c>
      <c r="D92" s="203">
        <v>3</v>
      </c>
      <c r="E92" s="204">
        <v>3</v>
      </c>
      <c r="F92" s="229"/>
      <c r="G92" s="229"/>
      <c r="H92" s="230"/>
      <c r="I92" s="127"/>
      <c r="J92" s="269"/>
      <c r="K92" s="128"/>
      <c r="L92" s="147"/>
    </row>
    <row r="93" spans="1:12" ht="38.25" customHeight="1" x14ac:dyDescent="0.25">
      <c r="A93" s="230"/>
      <c r="B93" s="201" t="s">
        <v>252</v>
      </c>
      <c r="C93" s="198" t="s">
        <v>253</v>
      </c>
      <c r="D93" s="203">
        <v>3</v>
      </c>
      <c r="E93" s="204">
        <v>3</v>
      </c>
      <c r="F93" s="229"/>
      <c r="G93" s="229"/>
      <c r="H93" s="230"/>
      <c r="I93" s="127"/>
      <c r="J93" s="269"/>
      <c r="K93" s="128"/>
      <c r="L93" s="147"/>
    </row>
    <row r="94" spans="1:12" ht="38.25" customHeight="1" x14ac:dyDescent="0.25">
      <c r="A94" s="230"/>
      <c r="B94" s="201" t="s">
        <v>254</v>
      </c>
      <c r="C94" s="198" t="s">
        <v>255</v>
      </c>
      <c r="D94" s="203">
        <v>3</v>
      </c>
      <c r="E94" s="204">
        <v>3</v>
      </c>
      <c r="F94" s="229"/>
      <c r="G94" s="229"/>
      <c r="H94" s="230"/>
      <c r="I94" s="127"/>
      <c r="J94" s="269"/>
      <c r="K94" s="128"/>
      <c r="L94" s="147"/>
    </row>
    <row r="95" spans="1:12" ht="38.25" customHeight="1" x14ac:dyDescent="0.25">
      <c r="A95" s="230"/>
      <c r="B95" s="201" t="s">
        <v>256</v>
      </c>
      <c r="C95" s="198" t="s">
        <v>276</v>
      </c>
      <c r="D95" s="203">
        <v>3</v>
      </c>
      <c r="E95" s="204">
        <v>3</v>
      </c>
      <c r="F95" s="229"/>
      <c r="G95" s="229"/>
      <c r="H95" s="230"/>
      <c r="I95" s="127"/>
      <c r="J95" s="269"/>
      <c r="K95" s="128"/>
      <c r="L95" s="147"/>
    </row>
    <row r="96" spans="1:12" ht="38.25" customHeight="1" x14ac:dyDescent="0.25">
      <c r="A96" s="230"/>
      <c r="B96" s="201" t="s">
        <v>228</v>
      </c>
      <c r="C96" s="198" t="s">
        <v>229</v>
      </c>
      <c r="D96" s="203">
        <v>3</v>
      </c>
      <c r="E96" s="204">
        <v>3</v>
      </c>
      <c r="F96" s="229"/>
      <c r="G96" s="229"/>
      <c r="H96" s="230"/>
      <c r="I96" s="127"/>
      <c r="J96" s="269"/>
      <c r="K96" s="128"/>
      <c r="L96" s="147"/>
    </row>
    <row r="97" spans="1:12" ht="38.25" customHeight="1" x14ac:dyDescent="0.25">
      <c r="A97" s="230"/>
      <c r="B97" s="201" t="s">
        <v>230</v>
      </c>
      <c r="C97" s="198" t="s">
        <v>139</v>
      </c>
      <c r="D97" s="203">
        <v>3</v>
      </c>
      <c r="E97" s="204">
        <v>3</v>
      </c>
      <c r="F97" s="229"/>
      <c r="G97" s="229"/>
      <c r="H97" s="230"/>
      <c r="I97" s="127"/>
      <c r="J97" s="269"/>
      <c r="K97" s="128"/>
      <c r="L97" s="147"/>
    </row>
    <row r="98" spans="1:12" ht="38.25" customHeight="1" x14ac:dyDescent="0.25">
      <c r="A98" s="230"/>
      <c r="B98" s="201" t="s">
        <v>231</v>
      </c>
      <c r="C98" s="198" t="s">
        <v>62</v>
      </c>
      <c r="D98" s="203">
        <v>3</v>
      </c>
      <c r="E98" s="204">
        <v>3</v>
      </c>
      <c r="F98" s="229"/>
      <c r="G98" s="229"/>
      <c r="H98" s="230"/>
      <c r="I98" s="127"/>
      <c r="J98" s="269"/>
      <c r="K98" s="128"/>
      <c r="L98" s="147"/>
    </row>
    <row r="99" spans="1:12" ht="38.25" customHeight="1" x14ac:dyDescent="0.25">
      <c r="A99" s="230"/>
      <c r="B99" s="201" t="s">
        <v>232</v>
      </c>
      <c r="C99" s="198" t="s">
        <v>233</v>
      </c>
      <c r="D99" s="203">
        <v>3</v>
      </c>
      <c r="E99" s="204">
        <v>3</v>
      </c>
      <c r="F99" s="229"/>
      <c r="G99" s="229"/>
      <c r="H99" s="230"/>
      <c r="I99" s="127"/>
      <c r="J99" s="269"/>
      <c r="K99" s="128"/>
      <c r="L99" s="147"/>
    </row>
    <row r="100" spans="1:12" ht="38.25" customHeight="1" x14ac:dyDescent="0.25">
      <c r="A100" s="230"/>
      <c r="B100" s="201" t="s">
        <v>127</v>
      </c>
      <c r="C100" s="198" t="s">
        <v>128</v>
      </c>
      <c r="D100" s="203">
        <v>3</v>
      </c>
      <c r="E100" s="204">
        <v>3</v>
      </c>
      <c r="F100" s="229"/>
      <c r="G100" s="229"/>
      <c r="H100" s="230"/>
      <c r="I100" s="127"/>
      <c r="J100" s="269"/>
      <c r="K100" s="128"/>
      <c r="L100" s="147"/>
    </row>
    <row r="101" spans="1:12" ht="38.25" customHeight="1" x14ac:dyDescent="0.25">
      <c r="A101" s="230"/>
      <c r="B101" s="201" t="s">
        <v>129</v>
      </c>
      <c r="C101" s="198" t="s">
        <v>130</v>
      </c>
      <c r="D101" s="203">
        <v>3</v>
      </c>
      <c r="E101" s="204">
        <v>3</v>
      </c>
      <c r="F101" s="211"/>
      <c r="G101" s="229"/>
      <c r="H101" s="230"/>
      <c r="I101" s="106"/>
      <c r="J101" s="184"/>
      <c r="K101" s="107"/>
      <c r="L101" s="108"/>
    </row>
    <row r="102" spans="1:12" ht="38.25" customHeight="1" thickBot="1" x14ac:dyDescent="0.4">
      <c r="A102" s="206"/>
      <c r="B102" s="207"/>
      <c r="C102" s="207" t="s">
        <v>33</v>
      </c>
      <c r="D102" s="231">
        <f>SUM(D72:D75,D79)</f>
        <v>21</v>
      </c>
      <c r="E102" s="232">
        <f>SUM(E72:E75,E79)</f>
        <v>21</v>
      </c>
      <c r="F102" s="233"/>
      <c r="G102" s="211"/>
      <c r="H102" s="166"/>
      <c r="I102" s="234"/>
      <c r="J102" s="234" t="s">
        <v>33</v>
      </c>
      <c r="K102" s="235">
        <f>SUM(K72:K101)</f>
        <v>9</v>
      </c>
      <c r="L102" s="236"/>
    </row>
    <row r="103" spans="1:12" ht="38.25" customHeight="1" x14ac:dyDescent="0.4">
      <c r="A103" s="237"/>
      <c r="B103" s="351"/>
      <c r="C103" s="345" t="s">
        <v>70</v>
      </c>
      <c r="D103" s="346"/>
      <c r="E103" s="347">
        <f>SUM(D24,K24,D50,K50,D66,K66,D102,K102)</f>
        <v>129</v>
      </c>
      <c r="F103" s="348"/>
      <c r="G103" s="346"/>
      <c r="H103" s="349"/>
      <c r="I103" s="350"/>
      <c r="J103" s="351"/>
      <c r="K103" s="237"/>
      <c r="L103" s="237"/>
    </row>
    <row r="104" spans="1:12" s="241" customFormat="1" ht="22.8" x14ac:dyDescent="0.4">
      <c r="A104" s="237"/>
      <c r="B104" s="351"/>
      <c r="C104" s="352"/>
      <c r="D104" s="348"/>
      <c r="E104" s="348"/>
      <c r="F104" s="353"/>
      <c r="G104" s="348"/>
      <c r="H104" s="348"/>
      <c r="I104" s="351"/>
      <c r="J104" s="349" t="s">
        <v>335</v>
      </c>
      <c r="K104" s="237"/>
      <c r="L104" s="237"/>
    </row>
    <row r="105" spans="1:12" s="241" customFormat="1" ht="22.8" x14ac:dyDescent="0.4">
      <c r="A105" s="242"/>
      <c r="B105" s="354" t="s">
        <v>72</v>
      </c>
      <c r="D105" s="353"/>
      <c r="E105" s="353"/>
      <c r="F105" s="355" t="s">
        <v>327</v>
      </c>
      <c r="G105" s="353"/>
      <c r="H105" s="353"/>
      <c r="I105" s="351"/>
      <c r="J105" s="354" t="s">
        <v>71</v>
      </c>
      <c r="K105" s="190"/>
      <c r="L105" s="190"/>
    </row>
    <row r="106" spans="1:12" s="241" customFormat="1" ht="25.2" x14ac:dyDescent="0.4">
      <c r="A106" s="237"/>
      <c r="B106" s="409" t="s">
        <v>336</v>
      </c>
      <c r="D106" s="353"/>
      <c r="E106" s="409" t="s">
        <v>336</v>
      </c>
      <c r="F106" s="355"/>
      <c r="G106" s="354"/>
      <c r="H106" s="348"/>
      <c r="I106" s="351"/>
      <c r="J106" s="356" t="s">
        <v>73</v>
      </c>
      <c r="K106" s="237"/>
      <c r="L106" s="237"/>
    </row>
    <row r="107" spans="1:12" s="241" customFormat="1" ht="25.2" x14ac:dyDescent="0.4">
      <c r="A107" s="237"/>
      <c r="B107" s="351"/>
      <c r="C107" s="348"/>
      <c r="D107" s="348"/>
      <c r="E107" s="348"/>
      <c r="F107" s="357"/>
      <c r="G107" s="348"/>
      <c r="H107" s="354"/>
      <c r="I107" s="353"/>
      <c r="J107" s="409" t="s">
        <v>336</v>
      </c>
      <c r="K107" s="237"/>
      <c r="L107" s="237"/>
    </row>
    <row r="108" spans="1:12" s="241" customFormat="1" ht="22.8" x14ac:dyDescent="0.4">
      <c r="A108" s="237"/>
      <c r="B108" s="351"/>
      <c r="C108" s="357"/>
      <c r="D108" s="359"/>
      <c r="E108" s="359"/>
      <c r="F108" s="355"/>
      <c r="G108" s="359"/>
      <c r="H108" s="359"/>
      <c r="I108" s="353"/>
      <c r="J108" s="357"/>
      <c r="K108" s="237"/>
      <c r="L108" s="237"/>
    </row>
    <row r="109" spans="1:12" s="241" customFormat="1" ht="22.8" x14ac:dyDescent="0.4">
      <c r="A109" s="237"/>
      <c r="B109" s="351"/>
      <c r="C109" s="359"/>
      <c r="D109" s="359"/>
      <c r="E109" s="359"/>
      <c r="F109" s="355"/>
      <c r="G109" s="359"/>
      <c r="H109" s="359"/>
      <c r="I109" s="353"/>
      <c r="J109" s="357"/>
      <c r="K109" s="237"/>
      <c r="L109" s="237"/>
    </row>
    <row r="110" spans="1:12" s="241" customFormat="1" ht="22.8" x14ac:dyDescent="0.4">
      <c r="A110" s="237"/>
      <c r="B110" s="351"/>
      <c r="C110" s="359"/>
      <c r="D110" s="359"/>
      <c r="E110" s="359"/>
      <c r="F110" s="355"/>
      <c r="G110" s="359"/>
      <c r="H110" s="359"/>
      <c r="I110" s="353"/>
      <c r="J110" s="357"/>
      <c r="K110" s="237"/>
      <c r="L110" s="237"/>
    </row>
    <row r="111" spans="1:12" s="241" customFormat="1" ht="22.8" x14ac:dyDescent="0.4">
      <c r="A111" s="237"/>
      <c r="B111" s="351"/>
      <c r="C111" s="359"/>
      <c r="D111" s="359"/>
      <c r="E111" s="359"/>
      <c r="F111" s="355"/>
      <c r="G111" s="359"/>
      <c r="H111" s="359"/>
      <c r="I111" s="353"/>
      <c r="J111" s="357"/>
      <c r="K111" s="237"/>
      <c r="L111" s="237"/>
    </row>
    <row r="112" spans="1:12" s="241" customFormat="1" ht="22.8" x14ac:dyDescent="0.4">
      <c r="A112" s="190"/>
      <c r="B112" s="351"/>
      <c r="C112" s="359"/>
      <c r="D112" s="359"/>
      <c r="E112" s="359"/>
      <c r="F112" s="353"/>
      <c r="G112" s="359"/>
      <c r="H112" s="359"/>
      <c r="I112" s="353"/>
      <c r="J112" s="359"/>
      <c r="K112" s="190"/>
      <c r="L112" s="190"/>
    </row>
    <row r="113" spans="1:12" s="241" customFormat="1" ht="22.8" x14ac:dyDescent="0.4">
      <c r="A113" s="405" t="s">
        <v>332</v>
      </c>
      <c r="B113" s="405"/>
      <c r="C113" s="405"/>
      <c r="D113" s="359"/>
      <c r="E113" s="359"/>
      <c r="F113" s="355" t="s">
        <v>328</v>
      </c>
      <c r="G113" s="353"/>
      <c r="H113" s="353"/>
      <c r="I113" s="353"/>
      <c r="J113" s="355" t="s">
        <v>74</v>
      </c>
      <c r="K113" s="190"/>
      <c r="L113" s="190"/>
    </row>
    <row r="114" spans="1:12" s="241" customFormat="1" ht="22.8" x14ac:dyDescent="0.4">
      <c r="A114" s="237"/>
      <c r="B114" s="351"/>
      <c r="C114" s="348"/>
      <c r="D114" s="354"/>
      <c r="E114" s="348"/>
      <c r="F114" s="353"/>
      <c r="G114" s="359"/>
      <c r="H114" s="359"/>
      <c r="I114" s="353"/>
      <c r="K114" s="190"/>
      <c r="L114" s="190"/>
    </row>
    <row r="115" spans="1:12" s="241" customFormat="1" ht="22.8" x14ac:dyDescent="0.4">
      <c r="B115" s="353"/>
      <c r="C115" s="353"/>
      <c r="D115" s="353"/>
      <c r="E115" s="353"/>
      <c r="F115" s="353"/>
      <c r="G115" s="353"/>
      <c r="H115" s="361"/>
      <c r="I115" s="359"/>
      <c r="J115" s="362"/>
      <c r="K115" s="191"/>
      <c r="L115" s="191"/>
    </row>
    <row r="116" spans="1:12" s="241" customFormat="1" ht="22.8" x14ac:dyDescent="0.4">
      <c r="A116" s="242"/>
      <c r="B116" s="353"/>
      <c r="C116" s="361"/>
      <c r="D116" s="353"/>
      <c r="E116" s="353"/>
      <c r="F116" s="353"/>
      <c r="G116" s="353"/>
      <c r="H116" s="361"/>
      <c r="I116" s="359"/>
      <c r="J116" s="359"/>
      <c r="K116" s="191"/>
      <c r="L116" s="191"/>
    </row>
    <row r="117" spans="1:12" s="241" customFormat="1" ht="22.8" x14ac:dyDescent="0.4">
      <c r="A117" s="242"/>
      <c r="B117" s="353"/>
      <c r="C117" s="361"/>
      <c r="D117" s="353"/>
      <c r="E117" s="353"/>
      <c r="F117" s="355"/>
      <c r="G117" s="353"/>
      <c r="H117" s="361"/>
      <c r="I117" s="359"/>
      <c r="J117" s="355"/>
      <c r="K117" s="191"/>
      <c r="L117" s="191"/>
    </row>
    <row r="118" spans="1:12" ht="21" x14ac:dyDescent="0.4">
      <c r="A118" s="244"/>
      <c r="B118" s="191"/>
      <c r="C118" s="225"/>
      <c r="D118" s="241"/>
      <c r="E118" s="241"/>
      <c r="F118" s="245"/>
      <c r="G118" s="245"/>
      <c r="H118" s="246"/>
      <c r="I118" s="247"/>
      <c r="J118" s="248"/>
      <c r="K118" s="245"/>
      <c r="L118" s="245"/>
    </row>
    <row r="119" spans="1:12" ht="15.6" x14ac:dyDescent="0.3">
      <c r="A119" s="246"/>
      <c r="B119" s="247"/>
      <c r="C119" s="246"/>
      <c r="D119" s="245"/>
      <c r="E119" s="245"/>
      <c r="F119" s="245"/>
      <c r="G119" s="245"/>
      <c r="H119" s="245"/>
      <c r="I119" s="249"/>
      <c r="J119" s="249"/>
      <c r="K119" s="246"/>
      <c r="L119" s="246"/>
    </row>
    <row r="120" spans="1:12" ht="15.6" x14ac:dyDescent="0.3">
      <c r="A120" s="245"/>
      <c r="B120" s="247"/>
      <c r="C120" s="247"/>
      <c r="D120" s="246"/>
      <c r="E120" s="245"/>
    </row>
  </sheetData>
  <mergeCells count="16">
    <mergeCell ref="A113:C113"/>
    <mergeCell ref="A9:L9"/>
    <mergeCell ref="A3:C3"/>
    <mergeCell ref="H3:K3"/>
    <mergeCell ref="A4:C4"/>
    <mergeCell ref="I4:J4"/>
    <mergeCell ref="A5:L5"/>
    <mergeCell ref="H70:L70"/>
    <mergeCell ref="C13:J13"/>
    <mergeCell ref="A16:E16"/>
    <mergeCell ref="H16:L16"/>
    <mergeCell ref="A27:E27"/>
    <mergeCell ref="H27:L27"/>
    <mergeCell ref="H53:L53"/>
    <mergeCell ref="A53:E53"/>
    <mergeCell ref="A70:E70"/>
  </mergeCells>
  <pageMargins left="0.2" right="0" top="0.25" bottom="0.75" header="0.3" footer="0.3"/>
  <pageSetup scale="45"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7"/>
  <sheetViews>
    <sheetView topLeftCell="A94" zoomScale="66" zoomScaleNormal="66" workbookViewId="0">
      <selection activeCell="J104" sqref="J104"/>
    </sheetView>
  </sheetViews>
  <sheetFormatPr defaultColWidth="9.109375" defaultRowHeight="13.8" x14ac:dyDescent="0.25"/>
  <cols>
    <col min="1" max="1" width="9.5546875" style="151" customWidth="1"/>
    <col min="2" max="2" width="16" style="153" customWidth="1"/>
    <col min="3" max="3" width="57.5546875" style="153" customWidth="1"/>
    <col min="4" max="4" width="12.88671875" style="153" customWidth="1"/>
    <col min="5" max="5" width="14.88671875" style="153" customWidth="1"/>
    <col min="6" max="6" width="5.6640625" style="153" customWidth="1"/>
    <col min="7" max="7" width="2.44140625" style="153" customWidth="1"/>
    <col min="8" max="8" width="9.5546875" style="151" customWidth="1"/>
    <col min="9" max="9" width="17.5546875" style="153" customWidth="1"/>
    <col min="10" max="10" width="55.5546875" style="153" customWidth="1"/>
    <col min="11" max="11" width="9.109375" style="153" customWidth="1"/>
    <col min="12" max="12" width="8.664062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318</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72"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55"/>
      <c r="H14" s="155"/>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2" ht="62.25" customHeight="1" x14ac:dyDescent="0.35">
      <c r="A17" s="254" t="s">
        <v>6</v>
      </c>
      <c r="B17" s="180" t="s">
        <v>7</v>
      </c>
      <c r="C17" s="180" t="s">
        <v>8</v>
      </c>
      <c r="D17" s="180" t="s">
        <v>9</v>
      </c>
      <c r="E17" s="181" t="s">
        <v>16</v>
      </c>
      <c r="F17" s="182"/>
      <c r="G17" s="177"/>
      <c r="H17" s="178" t="s">
        <v>6</v>
      </c>
      <c r="I17" s="179" t="s">
        <v>7</v>
      </c>
      <c r="J17" s="179" t="s">
        <v>8</v>
      </c>
      <c r="K17" s="180" t="s">
        <v>9</v>
      </c>
      <c r="L17" s="181" t="s">
        <v>16</v>
      </c>
    </row>
    <row r="18" spans="1:12" ht="38.25" customHeight="1" x14ac:dyDescent="0.25">
      <c r="A18" s="183">
        <v>1</v>
      </c>
      <c r="B18" s="106" t="s">
        <v>17</v>
      </c>
      <c r="C18" s="184" t="s">
        <v>297</v>
      </c>
      <c r="D18" s="107">
        <v>3</v>
      </c>
      <c r="E18" s="108">
        <v>3</v>
      </c>
      <c r="F18" s="172"/>
      <c r="G18" s="172"/>
      <c r="H18" s="183">
        <v>6</v>
      </c>
      <c r="I18" s="106" t="s">
        <v>18</v>
      </c>
      <c r="J18" s="106" t="s">
        <v>19</v>
      </c>
      <c r="K18" s="107">
        <v>3</v>
      </c>
      <c r="L18" s="108">
        <v>3</v>
      </c>
    </row>
    <row r="19" spans="1:12" ht="38.25" customHeight="1" x14ac:dyDescent="0.25">
      <c r="A19" s="183">
        <v>2</v>
      </c>
      <c r="B19" s="106"/>
      <c r="C19" s="106" t="s">
        <v>20</v>
      </c>
      <c r="D19" s="107">
        <v>5</v>
      </c>
      <c r="E19" s="108">
        <v>5</v>
      </c>
      <c r="F19" s="172"/>
      <c r="G19" s="172"/>
      <c r="H19" s="183">
        <v>7</v>
      </c>
      <c r="I19" s="106" t="s">
        <v>75</v>
      </c>
      <c r="J19" s="106" t="s">
        <v>76</v>
      </c>
      <c r="K19" s="107">
        <v>3</v>
      </c>
      <c r="L19" s="108">
        <v>3</v>
      </c>
    </row>
    <row r="20" spans="1:12" ht="38.25" customHeight="1" x14ac:dyDescent="0.25">
      <c r="A20" s="183">
        <v>3</v>
      </c>
      <c r="B20" s="106" t="s">
        <v>152</v>
      </c>
      <c r="C20" s="106" t="s">
        <v>153</v>
      </c>
      <c r="D20" s="107">
        <v>3</v>
      </c>
      <c r="E20" s="108">
        <v>6</v>
      </c>
      <c r="F20" s="172"/>
      <c r="G20" s="172"/>
      <c r="H20" s="183">
        <v>8</v>
      </c>
      <c r="I20" s="106" t="s">
        <v>23</v>
      </c>
      <c r="J20" s="106" t="s">
        <v>24</v>
      </c>
      <c r="K20" s="107">
        <v>3</v>
      </c>
      <c r="L20" s="108">
        <v>3</v>
      </c>
    </row>
    <row r="21" spans="1:12" ht="38.25" customHeight="1" x14ac:dyDescent="0.25">
      <c r="A21" s="183">
        <v>4</v>
      </c>
      <c r="B21" s="106" t="s">
        <v>156</v>
      </c>
      <c r="C21" s="106" t="s">
        <v>157</v>
      </c>
      <c r="D21" s="107">
        <v>3</v>
      </c>
      <c r="E21" s="108">
        <v>6</v>
      </c>
      <c r="F21" s="172"/>
      <c r="G21" s="172"/>
      <c r="H21" s="183"/>
      <c r="I21" s="106" t="s">
        <v>25</v>
      </c>
      <c r="J21" s="106" t="s">
        <v>26</v>
      </c>
      <c r="K21" s="107">
        <v>3</v>
      </c>
      <c r="L21" s="108">
        <v>3</v>
      </c>
    </row>
    <row r="22" spans="1:12" ht="38.25" customHeight="1" x14ac:dyDescent="0.25">
      <c r="A22" s="183">
        <v>5</v>
      </c>
      <c r="B22" s="106" t="s">
        <v>160</v>
      </c>
      <c r="C22" s="106" t="s">
        <v>161</v>
      </c>
      <c r="D22" s="107">
        <v>3</v>
      </c>
      <c r="E22" s="108">
        <v>6</v>
      </c>
      <c r="F22" s="172"/>
      <c r="G22" s="172"/>
      <c r="H22" s="183">
        <v>9</v>
      </c>
      <c r="I22" s="106" t="s">
        <v>150</v>
      </c>
      <c r="J22" s="106" t="s">
        <v>151</v>
      </c>
      <c r="K22" s="107">
        <v>3</v>
      </c>
      <c r="L22" s="108">
        <v>6</v>
      </c>
    </row>
    <row r="23" spans="1:12" ht="38.25" customHeight="1" x14ac:dyDescent="0.25">
      <c r="A23" s="183"/>
      <c r="B23" s="105"/>
      <c r="C23" s="106"/>
      <c r="D23" s="107"/>
      <c r="E23" s="108"/>
      <c r="F23" s="172"/>
      <c r="G23" s="172"/>
      <c r="H23" s="183">
        <v>10</v>
      </c>
      <c r="I23" s="106" t="s">
        <v>154</v>
      </c>
      <c r="J23" s="106" t="s">
        <v>155</v>
      </c>
      <c r="K23" s="107">
        <v>3</v>
      </c>
      <c r="L23" s="108">
        <v>6</v>
      </c>
    </row>
    <row r="24" spans="1:12" ht="38.25" customHeight="1" x14ac:dyDescent="0.25">
      <c r="A24" s="183"/>
      <c r="B24" s="106"/>
      <c r="C24" s="106"/>
      <c r="D24" s="107"/>
      <c r="E24" s="108"/>
      <c r="F24" s="172"/>
      <c r="G24" s="172"/>
      <c r="H24" s="183">
        <v>11</v>
      </c>
      <c r="I24" s="106" t="s">
        <v>158</v>
      </c>
      <c r="J24" s="106" t="s">
        <v>159</v>
      </c>
      <c r="K24" s="107">
        <v>3</v>
      </c>
      <c r="L24" s="108">
        <v>6</v>
      </c>
    </row>
    <row r="25" spans="1:12" ht="38.25" customHeight="1" thickBot="1" x14ac:dyDescent="0.45">
      <c r="A25" s="185"/>
      <c r="B25" s="186"/>
      <c r="C25" s="187" t="s">
        <v>33</v>
      </c>
      <c r="D25" s="188">
        <f>SUM(D18:D24)</f>
        <v>17</v>
      </c>
      <c r="E25" s="189">
        <f>SUM(E18:E24)</f>
        <v>26</v>
      </c>
      <c r="F25" s="190"/>
      <c r="G25" s="191"/>
      <c r="H25" s="185"/>
      <c r="I25" s="187"/>
      <c r="J25" s="187" t="s">
        <v>33</v>
      </c>
      <c r="K25" s="188">
        <f>SUM(K18:K24)-K21</f>
        <v>18</v>
      </c>
      <c r="L25" s="189">
        <f>SUM(L18:L24)</f>
        <v>30</v>
      </c>
    </row>
    <row r="26" spans="1:12" ht="38.25" customHeight="1" x14ac:dyDescent="0.35">
      <c r="A26" s="154"/>
      <c r="B26" s="157"/>
      <c r="C26" s="192"/>
      <c r="D26" s="155"/>
      <c r="E26" s="155"/>
      <c r="F26" s="176" t="s">
        <v>65</v>
      </c>
      <c r="G26" s="177"/>
      <c r="H26" s="154"/>
      <c r="I26" s="192"/>
      <c r="J26" s="192"/>
      <c r="K26" s="155"/>
      <c r="L26" s="155"/>
    </row>
    <row r="27" spans="1:12" ht="38.25" customHeight="1" thickBot="1" x14ac:dyDescent="0.4">
      <c r="A27" s="154"/>
      <c r="B27" s="157"/>
      <c r="C27" s="192"/>
      <c r="D27" s="175"/>
      <c r="E27" s="175"/>
      <c r="F27" s="175"/>
      <c r="G27" s="177"/>
      <c r="H27" s="154"/>
      <c r="I27" s="192"/>
      <c r="J27" s="192"/>
      <c r="K27" s="155"/>
      <c r="L27" s="155"/>
    </row>
    <row r="28" spans="1:12" ht="38.25" customHeight="1" thickBot="1" x14ac:dyDescent="0.4">
      <c r="A28" s="384" t="s">
        <v>34</v>
      </c>
      <c r="B28" s="385"/>
      <c r="C28" s="385"/>
      <c r="D28" s="385"/>
      <c r="E28" s="386"/>
      <c r="F28" s="155"/>
      <c r="G28" s="177"/>
      <c r="H28" s="384" t="s">
        <v>35</v>
      </c>
      <c r="I28" s="385"/>
      <c r="J28" s="385"/>
      <c r="K28" s="385"/>
      <c r="L28" s="386"/>
    </row>
    <row r="29" spans="1:12" ht="38.25" customHeight="1" x14ac:dyDescent="0.35">
      <c r="A29" s="178" t="s">
        <v>6</v>
      </c>
      <c r="B29" s="179" t="s">
        <v>7</v>
      </c>
      <c r="C29" s="179" t="s">
        <v>8</v>
      </c>
      <c r="D29" s="180" t="s">
        <v>9</v>
      </c>
      <c r="E29" s="181" t="s">
        <v>16</v>
      </c>
      <c r="F29" s="182"/>
      <c r="G29" s="177"/>
      <c r="H29" s="178" t="s">
        <v>6</v>
      </c>
      <c r="I29" s="179" t="s">
        <v>7</v>
      </c>
      <c r="J29" s="179" t="s">
        <v>8</v>
      </c>
      <c r="K29" s="179" t="s">
        <v>9</v>
      </c>
      <c r="L29" s="181" t="s">
        <v>16</v>
      </c>
    </row>
    <row r="30" spans="1:12" ht="38.25" customHeight="1" x14ac:dyDescent="0.35">
      <c r="A30" s="195">
        <v>12</v>
      </c>
      <c r="B30" s="105" t="s">
        <v>36</v>
      </c>
      <c r="C30" s="105" t="s">
        <v>37</v>
      </c>
      <c r="D30" s="255">
        <v>3</v>
      </c>
      <c r="E30" s="256">
        <v>3</v>
      </c>
      <c r="F30" s="182"/>
      <c r="G30" s="177"/>
      <c r="H30" s="195">
        <v>18</v>
      </c>
      <c r="I30" s="105" t="s">
        <v>38</v>
      </c>
      <c r="J30" s="105" t="s">
        <v>39</v>
      </c>
      <c r="K30" s="255">
        <v>2</v>
      </c>
      <c r="L30" s="256">
        <v>2</v>
      </c>
    </row>
    <row r="31" spans="1:12" ht="38.25" customHeight="1" x14ac:dyDescent="0.35">
      <c r="A31" s="195">
        <v>13</v>
      </c>
      <c r="B31" s="257" t="s">
        <v>40</v>
      </c>
      <c r="C31" s="105" t="s">
        <v>41</v>
      </c>
      <c r="D31" s="255">
        <v>2</v>
      </c>
      <c r="E31" s="256">
        <v>2</v>
      </c>
      <c r="F31" s="182"/>
      <c r="G31" s="177"/>
      <c r="H31" s="195">
        <v>19</v>
      </c>
      <c r="I31" s="105" t="s">
        <v>235</v>
      </c>
      <c r="J31" s="105" t="s">
        <v>236</v>
      </c>
      <c r="K31" s="255">
        <v>3</v>
      </c>
      <c r="L31" s="256">
        <v>6</v>
      </c>
    </row>
    <row r="32" spans="1:12" ht="38.25" customHeight="1" x14ac:dyDescent="0.35">
      <c r="A32" s="195">
        <v>14</v>
      </c>
      <c r="B32" s="257" t="s">
        <v>164</v>
      </c>
      <c r="C32" s="105" t="s">
        <v>165</v>
      </c>
      <c r="D32" s="255">
        <v>3</v>
      </c>
      <c r="E32" s="256">
        <v>6</v>
      </c>
      <c r="F32" s="182"/>
      <c r="G32" s="177"/>
      <c r="H32" s="195">
        <v>20</v>
      </c>
      <c r="I32" s="105" t="s">
        <v>237</v>
      </c>
      <c r="J32" s="105" t="s">
        <v>238</v>
      </c>
      <c r="K32" s="255">
        <v>3</v>
      </c>
      <c r="L32" s="256">
        <v>6</v>
      </c>
    </row>
    <row r="33" spans="1:12" ht="38.25" customHeight="1" x14ac:dyDescent="0.35">
      <c r="A33" s="195">
        <v>15</v>
      </c>
      <c r="B33" s="257" t="s">
        <v>239</v>
      </c>
      <c r="C33" s="105" t="s">
        <v>240</v>
      </c>
      <c r="D33" s="255">
        <v>3</v>
      </c>
      <c r="E33" s="256">
        <v>6</v>
      </c>
      <c r="F33" s="182"/>
      <c r="G33" s="177"/>
      <c r="H33" s="195">
        <v>21</v>
      </c>
      <c r="I33" s="105" t="s">
        <v>21</v>
      </c>
      <c r="J33" s="105" t="s">
        <v>22</v>
      </c>
      <c r="K33" s="255">
        <v>2</v>
      </c>
      <c r="L33" s="256">
        <v>2</v>
      </c>
    </row>
    <row r="34" spans="1:12" ht="38.25" customHeight="1" x14ac:dyDescent="0.35">
      <c r="A34" s="195">
        <v>16</v>
      </c>
      <c r="B34" s="257" t="s">
        <v>241</v>
      </c>
      <c r="C34" s="105" t="s">
        <v>242</v>
      </c>
      <c r="D34" s="255">
        <v>3</v>
      </c>
      <c r="E34" s="256">
        <v>6</v>
      </c>
      <c r="F34" s="182"/>
      <c r="G34" s="177"/>
      <c r="H34" s="195" t="s">
        <v>131</v>
      </c>
      <c r="I34" s="132"/>
      <c r="J34" s="275" t="s">
        <v>133</v>
      </c>
      <c r="K34" s="199">
        <v>6</v>
      </c>
      <c r="L34" s="200">
        <v>6</v>
      </c>
    </row>
    <row r="35" spans="1:12" ht="38.25" customHeight="1" x14ac:dyDescent="0.35">
      <c r="A35" s="195"/>
      <c r="B35" s="273"/>
      <c r="C35" s="274" t="s">
        <v>298</v>
      </c>
      <c r="D35" s="199">
        <v>6</v>
      </c>
      <c r="E35" s="200">
        <v>6</v>
      </c>
      <c r="F35" s="182"/>
      <c r="G35" s="177"/>
      <c r="H35" s="195"/>
      <c r="I35" s="201" t="s">
        <v>45</v>
      </c>
      <c r="J35" s="198" t="s">
        <v>81</v>
      </c>
      <c r="K35" s="203">
        <v>3</v>
      </c>
      <c r="L35" s="204">
        <v>3</v>
      </c>
    </row>
    <row r="36" spans="1:12" ht="38.25" customHeight="1" x14ac:dyDescent="0.35">
      <c r="A36" s="195"/>
      <c r="B36" s="201" t="s">
        <v>84</v>
      </c>
      <c r="C36" s="198" t="s">
        <v>85</v>
      </c>
      <c r="D36" s="203">
        <v>3</v>
      </c>
      <c r="E36" s="204">
        <v>3</v>
      </c>
      <c r="F36" s="182"/>
      <c r="G36" s="177"/>
      <c r="H36" s="195"/>
      <c r="I36" s="201" t="s">
        <v>87</v>
      </c>
      <c r="J36" s="198" t="s">
        <v>88</v>
      </c>
      <c r="K36" s="203">
        <v>3</v>
      </c>
      <c r="L36" s="204">
        <v>3</v>
      </c>
    </row>
    <row r="37" spans="1:12" ht="38.25" customHeight="1" x14ac:dyDescent="0.35">
      <c r="A37" s="195">
        <v>17</v>
      </c>
      <c r="B37" s="116"/>
      <c r="C37" s="274" t="s">
        <v>303</v>
      </c>
      <c r="D37" s="199">
        <v>6</v>
      </c>
      <c r="E37" s="200">
        <v>6</v>
      </c>
      <c r="F37" s="182"/>
      <c r="G37" s="177"/>
      <c r="H37" s="195"/>
      <c r="I37" s="201" t="s">
        <v>162</v>
      </c>
      <c r="J37" s="198" t="s">
        <v>28</v>
      </c>
      <c r="K37" s="203">
        <v>3</v>
      </c>
      <c r="L37" s="204">
        <v>3</v>
      </c>
    </row>
    <row r="38" spans="1:12" ht="38.25" customHeight="1" x14ac:dyDescent="0.35">
      <c r="A38" s="195"/>
      <c r="B38" s="201" t="s">
        <v>92</v>
      </c>
      <c r="C38" s="198" t="s">
        <v>93</v>
      </c>
      <c r="D38" s="203">
        <v>3</v>
      </c>
      <c r="E38" s="204">
        <v>3</v>
      </c>
      <c r="F38" s="182"/>
      <c r="G38" s="177"/>
      <c r="H38" s="195"/>
      <c r="I38" s="201" t="s">
        <v>163</v>
      </c>
      <c r="J38" s="198" t="s">
        <v>121</v>
      </c>
      <c r="K38" s="203">
        <v>3</v>
      </c>
      <c r="L38" s="204">
        <v>3</v>
      </c>
    </row>
    <row r="39" spans="1:12" ht="38.25" customHeight="1" x14ac:dyDescent="0.35">
      <c r="A39" s="195"/>
      <c r="B39" s="201" t="s">
        <v>50</v>
      </c>
      <c r="C39" s="198" t="s">
        <v>51</v>
      </c>
      <c r="D39" s="203">
        <v>3</v>
      </c>
      <c r="E39" s="204">
        <v>3</v>
      </c>
      <c r="F39" s="182"/>
      <c r="G39" s="177"/>
      <c r="H39" s="195"/>
      <c r="I39" s="201" t="s">
        <v>29</v>
      </c>
      <c r="J39" s="198" t="s">
        <v>30</v>
      </c>
      <c r="K39" s="203">
        <v>3</v>
      </c>
      <c r="L39" s="204">
        <v>3</v>
      </c>
    </row>
    <row r="40" spans="1:12" ht="38.25" customHeight="1" x14ac:dyDescent="0.35">
      <c r="A40" s="195"/>
      <c r="B40" s="201" t="s">
        <v>54</v>
      </c>
      <c r="C40" s="198" t="s">
        <v>55</v>
      </c>
      <c r="D40" s="203">
        <v>3</v>
      </c>
      <c r="E40" s="204">
        <v>3</v>
      </c>
      <c r="F40" s="182"/>
      <c r="G40" s="177"/>
      <c r="H40" s="195"/>
      <c r="I40" s="201" t="s">
        <v>31</v>
      </c>
      <c r="J40" s="198" t="s">
        <v>32</v>
      </c>
      <c r="K40" s="203">
        <v>3</v>
      </c>
      <c r="L40" s="204">
        <v>3</v>
      </c>
    </row>
    <row r="41" spans="1:12" ht="38.25" customHeight="1" x14ac:dyDescent="0.35">
      <c r="A41" s="195"/>
      <c r="B41" s="201" t="s">
        <v>48</v>
      </c>
      <c r="C41" s="198" t="s">
        <v>49</v>
      </c>
      <c r="D41" s="203">
        <v>3</v>
      </c>
      <c r="E41" s="204">
        <v>3</v>
      </c>
      <c r="F41" s="182"/>
      <c r="G41" s="177"/>
      <c r="H41" s="195"/>
      <c r="I41" s="201" t="s">
        <v>291</v>
      </c>
      <c r="J41" s="198" t="s">
        <v>292</v>
      </c>
      <c r="K41" s="203">
        <v>3</v>
      </c>
      <c r="L41" s="204">
        <v>3</v>
      </c>
    </row>
    <row r="42" spans="1:12" ht="38.25" customHeight="1" x14ac:dyDescent="0.35">
      <c r="A42" s="195"/>
      <c r="B42" s="201" t="s">
        <v>43</v>
      </c>
      <c r="C42" s="198" t="s">
        <v>44</v>
      </c>
      <c r="D42" s="203">
        <v>3</v>
      </c>
      <c r="E42" s="204">
        <v>3</v>
      </c>
      <c r="F42" s="182"/>
      <c r="G42" s="177"/>
      <c r="H42" s="195"/>
      <c r="I42" s="119"/>
      <c r="J42" s="120"/>
      <c r="K42" s="121"/>
      <c r="L42" s="122"/>
    </row>
    <row r="43" spans="1:12" ht="38.25" customHeight="1" x14ac:dyDescent="0.35">
      <c r="A43" s="195"/>
      <c r="B43" s="201" t="s">
        <v>77</v>
      </c>
      <c r="C43" s="198" t="s">
        <v>78</v>
      </c>
      <c r="D43" s="203">
        <v>3</v>
      </c>
      <c r="E43" s="204">
        <v>3</v>
      </c>
      <c r="F43" s="182"/>
      <c r="G43" s="177"/>
      <c r="H43" s="195"/>
      <c r="I43" s="113"/>
      <c r="J43" s="124"/>
      <c r="K43" s="114"/>
      <c r="L43" s="122"/>
    </row>
    <row r="44" spans="1:12" ht="38.25" customHeight="1" x14ac:dyDescent="0.35">
      <c r="A44" s="195"/>
      <c r="B44" s="201" t="s">
        <v>89</v>
      </c>
      <c r="C44" s="198" t="s">
        <v>119</v>
      </c>
      <c r="D44" s="203">
        <v>3</v>
      </c>
      <c r="E44" s="204">
        <v>3</v>
      </c>
      <c r="F44" s="182"/>
      <c r="G44" s="177"/>
      <c r="H44" s="195"/>
      <c r="I44" s="133"/>
      <c r="J44" s="133"/>
      <c r="K44" s="134"/>
      <c r="L44" s="135"/>
    </row>
    <row r="45" spans="1:12" ht="38.25" customHeight="1" x14ac:dyDescent="0.35">
      <c r="A45" s="195"/>
      <c r="B45" s="201" t="s">
        <v>90</v>
      </c>
      <c r="C45" s="198" t="s">
        <v>91</v>
      </c>
      <c r="D45" s="203">
        <v>3</v>
      </c>
      <c r="E45" s="204">
        <v>3</v>
      </c>
      <c r="F45" s="182"/>
      <c r="G45" s="177"/>
      <c r="H45" s="276"/>
      <c r="I45" s="264"/>
      <c r="J45" s="264"/>
      <c r="K45" s="264"/>
      <c r="L45" s="277"/>
    </row>
    <row r="46" spans="1:12" ht="38.25" customHeight="1" x14ac:dyDescent="0.35">
      <c r="A46" s="183"/>
      <c r="B46" s="201" t="s">
        <v>52</v>
      </c>
      <c r="C46" s="198" t="s">
        <v>53</v>
      </c>
      <c r="D46" s="203">
        <v>3</v>
      </c>
      <c r="E46" s="204">
        <v>3</v>
      </c>
      <c r="F46" s="182"/>
      <c r="G46" s="177"/>
      <c r="H46" s="276"/>
      <c r="I46" s="109"/>
      <c r="J46" s="110"/>
      <c r="K46" s="111"/>
      <c r="L46" s="112"/>
    </row>
    <row r="47" spans="1:12" ht="38.25" customHeight="1" thickBot="1" x14ac:dyDescent="0.3">
      <c r="A47" s="206"/>
      <c r="B47" s="207"/>
      <c r="C47" s="207" t="s">
        <v>33</v>
      </c>
      <c r="D47" s="208">
        <f>SUM(D30:D34,D38)</f>
        <v>17</v>
      </c>
      <c r="E47" s="209">
        <f>SUM(E30:E34,E38)</f>
        <v>26</v>
      </c>
      <c r="F47" s="210"/>
      <c r="G47" s="211"/>
      <c r="H47" s="206"/>
      <c r="I47" s="207"/>
      <c r="J47" s="207" t="s">
        <v>33</v>
      </c>
      <c r="K47" s="212">
        <f>SUM(K30:K34)</f>
        <v>16</v>
      </c>
      <c r="L47" s="209">
        <f>SUM(L30:L34)</f>
        <v>22</v>
      </c>
    </row>
    <row r="48" spans="1:12" ht="38.25" customHeight="1" x14ac:dyDescent="0.3">
      <c r="A48" s="153"/>
      <c r="F48" s="176" t="s">
        <v>296</v>
      </c>
      <c r="G48" s="193"/>
      <c r="H48" s="194"/>
      <c r="I48" s="213"/>
      <c r="J48" s="213"/>
      <c r="K48" s="214"/>
      <c r="L48" s="214"/>
    </row>
    <row r="49" spans="1:12" ht="38.25" customHeight="1" thickBot="1" x14ac:dyDescent="0.4">
      <c r="A49" s="194"/>
      <c r="B49" s="213"/>
      <c r="C49" s="213"/>
      <c r="D49" s="214"/>
      <c r="E49" s="214"/>
      <c r="F49" s="175"/>
      <c r="G49" s="175"/>
      <c r="H49" s="154"/>
      <c r="I49" s="215"/>
      <c r="J49" s="192"/>
      <c r="K49" s="175"/>
      <c r="L49" s="175"/>
    </row>
    <row r="50" spans="1:12" ht="38.25" customHeight="1" thickBot="1" x14ac:dyDescent="0.35">
      <c r="A50" s="384" t="s">
        <v>57</v>
      </c>
      <c r="B50" s="385"/>
      <c r="C50" s="385"/>
      <c r="D50" s="385"/>
      <c r="E50" s="386"/>
      <c r="F50" s="182"/>
      <c r="G50" s="155"/>
      <c r="H50" s="384" t="s">
        <v>58</v>
      </c>
      <c r="I50" s="385"/>
      <c r="J50" s="385"/>
      <c r="K50" s="385"/>
      <c r="L50" s="386"/>
    </row>
    <row r="51" spans="1:12" ht="63" customHeight="1" thickBot="1" x14ac:dyDescent="0.3">
      <c r="A51" s="217" t="s">
        <v>6</v>
      </c>
      <c r="B51" s="278" t="s">
        <v>7</v>
      </c>
      <c r="C51" s="278" t="s">
        <v>8</v>
      </c>
      <c r="D51" s="278" t="s">
        <v>9</v>
      </c>
      <c r="E51" s="279" t="s">
        <v>16</v>
      </c>
      <c r="F51" s="182"/>
      <c r="G51" s="182"/>
      <c r="H51" s="178" t="s">
        <v>6</v>
      </c>
      <c r="I51" s="179" t="s">
        <v>7</v>
      </c>
      <c r="J51" s="179" t="s">
        <v>8</v>
      </c>
      <c r="K51" s="179" t="s">
        <v>9</v>
      </c>
      <c r="L51" s="181" t="s">
        <v>16</v>
      </c>
    </row>
    <row r="52" spans="1:12" ht="38.25" customHeight="1" x14ac:dyDescent="0.25">
      <c r="A52" s="280">
        <v>24</v>
      </c>
      <c r="B52" s="105" t="s">
        <v>59</v>
      </c>
      <c r="C52" s="105" t="s">
        <v>120</v>
      </c>
      <c r="D52" s="255">
        <v>2</v>
      </c>
      <c r="E52" s="256">
        <v>2</v>
      </c>
      <c r="F52" s="182"/>
      <c r="G52" s="182"/>
      <c r="H52" s="195">
        <v>29</v>
      </c>
      <c r="I52" s="105" t="s">
        <v>60</v>
      </c>
      <c r="J52" s="105" t="s">
        <v>61</v>
      </c>
      <c r="K52" s="255">
        <v>2</v>
      </c>
      <c r="L52" s="256">
        <v>2</v>
      </c>
    </row>
    <row r="53" spans="1:12" ht="38.25" customHeight="1" x14ac:dyDescent="0.25">
      <c r="A53" s="195">
        <v>25</v>
      </c>
      <c r="B53" s="105" t="s">
        <v>168</v>
      </c>
      <c r="C53" s="105" t="s">
        <v>169</v>
      </c>
      <c r="D53" s="255">
        <v>3</v>
      </c>
      <c r="E53" s="256">
        <v>3</v>
      </c>
      <c r="F53" s="182"/>
      <c r="G53" s="182"/>
      <c r="H53" s="195">
        <v>30</v>
      </c>
      <c r="I53" s="105" t="s">
        <v>166</v>
      </c>
      <c r="J53" s="105" t="s">
        <v>167</v>
      </c>
      <c r="K53" s="255">
        <v>3</v>
      </c>
      <c r="L53" s="256">
        <v>3</v>
      </c>
    </row>
    <row r="54" spans="1:12" ht="38.25" customHeight="1" x14ac:dyDescent="0.25">
      <c r="A54" s="195">
        <v>26</v>
      </c>
      <c r="B54" s="105" t="s">
        <v>172</v>
      </c>
      <c r="C54" s="105" t="s">
        <v>173</v>
      </c>
      <c r="D54" s="255">
        <v>3</v>
      </c>
      <c r="E54" s="256">
        <v>3</v>
      </c>
      <c r="F54" s="182"/>
      <c r="G54" s="182"/>
      <c r="H54" s="195">
        <v>31</v>
      </c>
      <c r="I54" s="105" t="s">
        <v>267</v>
      </c>
      <c r="J54" s="105" t="s">
        <v>64</v>
      </c>
      <c r="K54" s="255">
        <v>3</v>
      </c>
      <c r="L54" s="256">
        <v>3</v>
      </c>
    </row>
    <row r="55" spans="1:12" ht="38.25" customHeight="1" x14ac:dyDescent="0.25">
      <c r="A55" s="195">
        <v>27</v>
      </c>
      <c r="B55" s="105" t="s">
        <v>220</v>
      </c>
      <c r="C55" s="105" t="s">
        <v>135</v>
      </c>
      <c r="D55" s="255">
        <v>3</v>
      </c>
      <c r="E55" s="256">
        <v>3</v>
      </c>
      <c r="F55" s="182"/>
      <c r="G55" s="182"/>
      <c r="H55" s="195">
        <v>32</v>
      </c>
      <c r="I55" s="105" t="s">
        <v>268</v>
      </c>
      <c r="J55" s="105" t="s">
        <v>63</v>
      </c>
      <c r="K55" s="255">
        <v>3</v>
      </c>
      <c r="L55" s="256">
        <v>3</v>
      </c>
    </row>
    <row r="56" spans="1:12" ht="38.25" customHeight="1" x14ac:dyDescent="0.25">
      <c r="A56" s="195">
        <v>28</v>
      </c>
      <c r="B56" s="201"/>
      <c r="C56" s="198" t="s">
        <v>303</v>
      </c>
      <c r="D56" s="203">
        <v>6</v>
      </c>
      <c r="E56" s="204">
        <v>6</v>
      </c>
      <c r="F56" s="182"/>
      <c r="G56" s="182"/>
      <c r="H56" s="195" t="s">
        <v>269</v>
      </c>
      <c r="I56" s="201"/>
      <c r="J56" s="202" t="s">
        <v>178</v>
      </c>
      <c r="K56" s="203">
        <v>6</v>
      </c>
      <c r="L56" s="204">
        <v>6</v>
      </c>
    </row>
    <row r="57" spans="1:12" ht="38.25" customHeight="1" x14ac:dyDescent="0.25">
      <c r="A57" s="195"/>
      <c r="B57" s="201" t="s">
        <v>94</v>
      </c>
      <c r="C57" s="198" t="s">
        <v>95</v>
      </c>
      <c r="D57" s="203">
        <v>3</v>
      </c>
      <c r="E57" s="204">
        <v>3</v>
      </c>
      <c r="F57" s="182"/>
      <c r="G57" s="182"/>
      <c r="H57" s="178"/>
      <c r="I57" s="201" t="s">
        <v>181</v>
      </c>
      <c r="J57" s="198" t="s">
        <v>182</v>
      </c>
      <c r="K57" s="203">
        <v>3</v>
      </c>
      <c r="L57" s="204">
        <v>3</v>
      </c>
    </row>
    <row r="58" spans="1:12" ht="38.25" customHeight="1" x14ac:dyDescent="0.25">
      <c r="A58" s="195"/>
      <c r="B58" s="201" t="s">
        <v>86</v>
      </c>
      <c r="C58" s="198" t="s">
        <v>108</v>
      </c>
      <c r="D58" s="203">
        <v>3</v>
      </c>
      <c r="E58" s="204">
        <v>3</v>
      </c>
      <c r="F58" s="182"/>
      <c r="G58" s="182"/>
      <c r="H58" s="178"/>
      <c r="I58" s="201" t="s">
        <v>183</v>
      </c>
      <c r="J58" s="198" t="s">
        <v>184</v>
      </c>
      <c r="K58" s="203">
        <v>3</v>
      </c>
      <c r="L58" s="204">
        <v>3</v>
      </c>
    </row>
    <row r="59" spans="1:12" ht="38.25" customHeight="1" x14ac:dyDescent="0.25">
      <c r="A59" s="195"/>
      <c r="B59" s="201" t="s">
        <v>79</v>
      </c>
      <c r="C59" s="198" t="s">
        <v>80</v>
      </c>
      <c r="D59" s="203">
        <v>3</v>
      </c>
      <c r="E59" s="204">
        <v>3</v>
      </c>
      <c r="F59" s="182"/>
      <c r="G59" s="182"/>
      <c r="H59" s="178"/>
      <c r="I59" s="201" t="s">
        <v>185</v>
      </c>
      <c r="J59" s="198" t="s">
        <v>186</v>
      </c>
      <c r="K59" s="203">
        <v>3</v>
      </c>
      <c r="L59" s="204">
        <v>3</v>
      </c>
    </row>
    <row r="60" spans="1:12" ht="38.25" customHeight="1" x14ac:dyDescent="0.35">
      <c r="A60" s="195"/>
      <c r="B60" s="201" t="s">
        <v>46</v>
      </c>
      <c r="C60" s="198" t="s">
        <v>47</v>
      </c>
      <c r="D60" s="203">
        <v>3</v>
      </c>
      <c r="E60" s="204">
        <v>3</v>
      </c>
      <c r="F60" s="190"/>
      <c r="G60" s="182"/>
      <c r="H60" s="178"/>
      <c r="I60" s="201" t="s">
        <v>187</v>
      </c>
      <c r="J60" s="198" t="s">
        <v>188</v>
      </c>
      <c r="K60" s="203">
        <v>3</v>
      </c>
      <c r="L60" s="204">
        <v>3</v>
      </c>
    </row>
    <row r="61" spans="1:12" ht="38.25" customHeight="1" x14ac:dyDescent="0.35">
      <c r="A61" s="329"/>
      <c r="B61" s="318"/>
      <c r="C61" s="319"/>
      <c r="D61" s="320"/>
      <c r="E61" s="321"/>
      <c r="F61" s="190"/>
      <c r="G61" s="182"/>
      <c r="H61" s="217"/>
      <c r="I61" s="318"/>
      <c r="J61" s="202" t="s">
        <v>277</v>
      </c>
      <c r="K61" s="203">
        <v>9</v>
      </c>
      <c r="L61" s="204">
        <v>9</v>
      </c>
    </row>
    <row r="62" spans="1:12" ht="38.25" customHeight="1" x14ac:dyDescent="0.35">
      <c r="A62" s="196"/>
      <c r="B62" s="318"/>
      <c r="C62" s="319"/>
      <c r="D62" s="320"/>
      <c r="E62" s="330"/>
      <c r="F62" s="190"/>
      <c r="G62" s="182"/>
      <c r="H62" s="323"/>
      <c r="I62" s="201" t="s">
        <v>216</v>
      </c>
      <c r="J62" s="198" t="s">
        <v>301</v>
      </c>
      <c r="K62" s="203">
        <v>3</v>
      </c>
      <c r="L62" s="204">
        <v>3</v>
      </c>
    </row>
    <row r="63" spans="1:12" ht="38.25" customHeight="1" thickBot="1" x14ac:dyDescent="0.45">
      <c r="A63" s="206"/>
      <c r="B63" s="186"/>
      <c r="C63" s="187" t="s">
        <v>33</v>
      </c>
      <c r="D63" s="188">
        <f>SUM(D52:D55,D57)</f>
        <v>14</v>
      </c>
      <c r="E63" s="189">
        <f>SUM(E52:E55,E57)</f>
        <v>14</v>
      </c>
      <c r="F63" s="190"/>
      <c r="G63" s="172"/>
      <c r="H63" s="218"/>
      <c r="I63" s="219"/>
      <c r="J63" s="187" t="s">
        <v>33</v>
      </c>
      <c r="K63" s="220">
        <f>SUM(K52:K56)</f>
        <v>17</v>
      </c>
      <c r="L63" s="221">
        <f>SUM(L52:L56)</f>
        <v>17</v>
      </c>
    </row>
    <row r="64" spans="1:12" ht="38.25" customHeight="1" x14ac:dyDescent="0.4">
      <c r="A64" s="172"/>
      <c r="B64" s="222"/>
      <c r="C64" s="223"/>
      <c r="D64" s="190"/>
      <c r="E64" s="190"/>
      <c r="F64" s="176" t="s">
        <v>322</v>
      </c>
      <c r="G64" s="172"/>
      <c r="H64" s="224"/>
      <c r="I64" s="191"/>
      <c r="J64" s="223"/>
      <c r="K64" s="225"/>
      <c r="L64" s="226"/>
    </row>
    <row r="65" spans="1:12" ht="38.25" customHeight="1" x14ac:dyDescent="0.35">
      <c r="A65" s="194"/>
      <c r="B65" s="157"/>
      <c r="C65" s="192"/>
      <c r="D65" s="155"/>
      <c r="E65" s="176"/>
      <c r="F65" s="175"/>
      <c r="G65" s="227"/>
      <c r="H65" s="228"/>
      <c r="I65" s="177"/>
      <c r="J65" s="192"/>
      <c r="K65" s="89"/>
      <c r="L65" s="89"/>
    </row>
    <row r="66" spans="1:12" ht="38.25" customHeight="1" thickBot="1" x14ac:dyDescent="0.4">
      <c r="A66" s="154"/>
      <c r="B66" s="157"/>
      <c r="C66" s="192"/>
      <c r="D66" s="175"/>
      <c r="E66" s="175"/>
      <c r="F66" s="155"/>
      <c r="G66" s="175"/>
      <c r="H66" s="154"/>
      <c r="I66" s="192"/>
      <c r="J66" s="192"/>
      <c r="K66" s="175"/>
      <c r="L66" s="175"/>
    </row>
    <row r="67" spans="1:12" ht="38.25" customHeight="1" thickBot="1" x14ac:dyDescent="0.35">
      <c r="A67" s="384" t="s">
        <v>66</v>
      </c>
      <c r="B67" s="385"/>
      <c r="C67" s="385"/>
      <c r="D67" s="385"/>
      <c r="E67" s="386"/>
      <c r="F67" s="182"/>
      <c r="G67" s="155"/>
      <c r="H67" s="384" t="s">
        <v>67</v>
      </c>
      <c r="I67" s="385"/>
      <c r="J67" s="385"/>
      <c r="K67" s="385"/>
      <c r="L67" s="386"/>
    </row>
    <row r="68" spans="1:12" ht="73.5" customHeight="1" x14ac:dyDescent="0.25">
      <c r="A68" s="254" t="s">
        <v>6</v>
      </c>
      <c r="B68" s="180" t="s">
        <v>7</v>
      </c>
      <c r="C68" s="180" t="s">
        <v>8</v>
      </c>
      <c r="D68" s="180" t="s">
        <v>9</v>
      </c>
      <c r="E68" s="181" t="s">
        <v>16</v>
      </c>
      <c r="F68" s="229"/>
      <c r="G68" s="182"/>
      <c r="H68" s="178" t="s">
        <v>6</v>
      </c>
      <c r="I68" s="179" t="s">
        <v>7</v>
      </c>
      <c r="J68" s="179" t="s">
        <v>8</v>
      </c>
      <c r="K68" s="179" t="s">
        <v>9</v>
      </c>
      <c r="L68" s="216" t="s">
        <v>16</v>
      </c>
    </row>
    <row r="69" spans="1:12" ht="38.25" customHeight="1" x14ac:dyDescent="0.25">
      <c r="A69" s="230">
        <v>35</v>
      </c>
      <c r="B69" s="105" t="s">
        <v>189</v>
      </c>
      <c r="C69" s="105" t="s">
        <v>42</v>
      </c>
      <c r="D69" s="255">
        <v>3</v>
      </c>
      <c r="E69" s="256">
        <v>3</v>
      </c>
      <c r="F69" s="229"/>
      <c r="G69" s="229"/>
      <c r="H69" s="230">
        <v>42</v>
      </c>
      <c r="I69" s="105" t="s">
        <v>190</v>
      </c>
      <c r="J69" s="105" t="s">
        <v>110</v>
      </c>
      <c r="K69" s="255">
        <v>3</v>
      </c>
      <c r="L69" s="256"/>
    </row>
    <row r="70" spans="1:12" ht="93.9" customHeight="1" x14ac:dyDescent="0.25">
      <c r="A70" s="230">
        <v>36</v>
      </c>
      <c r="B70" s="105" t="s">
        <v>270</v>
      </c>
      <c r="C70" s="105" t="s">
        <v>116</v>
      </c>
      <c r="D70" s="255">
        <v>3</v>
      </c>
      <c r="E70" s="256">
        <v>3</v>
      </c>
      <c r="F70" s="229"/>
      <c r="G70" s="229"/>
      <c r="H70" s="230" t="s">
        <v>112</v>
      </c>
      <c r="I70" s="105" t="s">
        <v>193</v>
      </c>
      <c r="J70" s="272" t="s">
        <v>194</v>
      </c>
      <c r="K70" s="255">
        <v>6</v>
      </c>
      <c r="L70" s="256"/>
    </row>
    <row r="71" spans="1:12" ht="38.25" customHeight="1" x14ac:dyDescent="0.25">
      <c r="A71" s="230">
        <v>37</v>
      </c>
      <c r="B71" s="105" t="s">
        <v>271</v>
      </c>
      <c r="C71" s="105" t="s">
        <v>117</v>
      </c>
      <c r="D71" s="255">
        <v>3</v>
      </c>
      <c r="E71" s="256">
        <v>3</v>
      </c>
      <c r="F71" s="229"/>
      <c r="G71" s="229"/>
      <c r="H71" s="230"/>
      <c r="I71" s="127"/>
      <c r="J71" s="269"/>
      <c r="K71" s="128"/>
      <c r="L71" s="147"/>
    </row>
    <row r="72" spans="1:12" ht="38.25" customHeight="1" x14ac:dyDescent="0.25">
      <c r="A72" s="230">
        <v>38</v>
      </c>
      <c r="B72" s="105" t="s">
        <v>227</v>
      </c>
      <c r="C72" s="105" t="s">
        <v>126</v>
      </c>
      <c r="D72" s="255">
        <v>3</v>
      </c>
      <c r="E72" s="256">
        <v>3</v>
      </c>
      <c r="F72" s="229"/>
      <c r="G72" s="229"/>
      <c r="H72" s="230"/>
      <c r="I72" s="127"/>
      <c r="J72" s="269"/>
      <c r="K72" s="128"/>
      <c r="L72" s="147"/>
    </row>
    <row r="73" spans="1:12" ht="38.25" customHeight="1" x14ac:dyDescent="0.25">
      <c r="A73" s="230"/>
      <c r="B73" s="119"/>
      <c r="C73" s="202" t="s">
        <v>178</v>
      </c>
      <c r="D73" s="203">
        <v>6</v>
      </c>
      <c r="E73" s="204">
        <v>6</v>
      </c>
      <c r="F73" s="229"/>
      <c r="G73" s="229"/>
      <c r="H73" s="230"/>
      <c r="I73" s="127"/>
      <c r="J73" s="269"/>
      <c r="K73" s="128"/>
      <c r="L73" s="147"/>
    </row>
    <row r="74" spans="1:12" ht="38.25" customHeight="1" x14ac:dyDescent="0.25">
      <c r="A74" s="230"/>
      <c r="B74" s="201" t="s">
        <v>122</v>
      </c>
      <c r="C74" s="198" t="s">
        <v>123</v>
      </c>
      <c r="D74" s="203">
        <v>3</v>
      </c>
      <c r="E74" s="204">
        <v>3</v>
      </c>
      <c r="F74" s="229"/>
      <c r="G74" s="229"/>
      <c r="H74" s="230"/>
      <c r="I74" s="127"/>
      <c r="J74" s="269"/>
      <c r="K74" s="128"/>
      <c r="L74" s="147"/>
    </row>
    <row r="75" spans="1:12" ht="38.25" customHeight="1" x14ac:dyDescent="0.25">
      <c r="A75" s="230"/>
      <c r="B75" s="201" t="s">
        <v>124</v>
      </c>
      <c r="C75" s="198" t="s">
        <v>125</v>
      </c>
      <c r="D75" s="203">
        <v>3</v>
      </c>
      <c r="E75" s="204">
        <v>3</v>
      </c>
      <c r="F75" s="229"/>
      <c r="G75" s="229"/>
      <c r="H75" s="230"/>
      <c r="I75" s="127"/>
      <c r="J75" s="269"/>
      <c r="K75" s="128"/>
      <c r="L75" s="147"/>
    </row>
    <row r="76" spans="1:12" ht="38.25" customHeight="1" x14ac:dyDescent="0.25">
      <c r="A76" s="230" t="s">
        <v>134</v>
      </c>
      <c r="B76" s="201"/>
      <c r="C76" s="202" t="s">
        <v>277</v>
      </c>
      <c r="D76" s="203">
        <v>9</v>
      </c>
      <c r="E76" s="204">
        <v>9</v>
      </c>
      <c r="F76" s="229"/>
      <c r="G76" s="229"/>
      <c r="H76" s="230"/>
      <c r="I76" s="127"/>
      <c r="J76" s="269"/>
      <c r="K76" s="128"/>
      <c r="L76" s="147"/>
    </row>
    <row r="77" spans="1:12" ht="38.25" customHeight="1" x14ac:dyDescent="0.25">
      <c r="A77" s="230"/>
      <c r="B77" s="201" t="s">
        <v>198</v>
      </c>
      <c r="C77" s="198" t="s">
        <v>199</v>
      </c>
      <c r="D77" s="203">
        <v>3</v>
      </c>
      <c r="E77" s="204">
        <v>3</v>
      </c>
      <c r="F77" s="229"/>
      <c r="G77" s="229"/>
      <c r="H77" s="230"/>
      <c r="I77" s="127"/>
      <c r="J77" s="269"/>
      <c r="K77" s="128"/>
      <c r="L77" s="147"/>
    </row>
    <row r="78" spans="1:12" ht="38.25" customHeight="1" x14ac:dyDescent="0.25">
      <c r="A78" s="230"/>
      <c r="B78" s="201" t="s">
        <v>265</v>
      </c>
      <c r="C78" s="198" t="s">
        <v>115</v>
      </c>
      <c r="D78" s="203">
        <v>3</v>
      </c>
      <c r="E78" s="204">
        <v>3</v>
      </c>
      <c r="F78" s="229"/>
      <c r="G78" s="229"/>
      <c r="H78" s="230"/>
      <c r="I78" s="127"/>
      <c r="J78" s="269"/>
      <c r="K78" s="128"/>
      <c r="L78" s="147"/>
    </row>
    <row r="79" spans="1:12" ht="38.25" customHeight="1" x14ac:dyDescent="0.25">
      <c r="A79" s="230"/>
      <c r="B79" s="201" t="s">
        <v>266</v>
      </c>
      <c r="C79" s="198" t="s">
        <v>114</v>
      </c>
      <c r="D79" s="203">
        <v>3</v>
      </c>
      <c r="E79" s="204">
        <v>3</v>
      </c>
      <c r="F79" s="229"/>
      <c r="G79" s="229"/>
      <c r="H79" s="230"/>
      <c r="I79" s="127"/>
      <c r="J79" s="269"/>
      <c r="K79" s="128"/>
      <c r="L79" s="147"/>
    </row>
    <row r="80" spans="1:12" ht="38.25" customHeight="1" x14ac:dyDescent="0.25">
      <c r="A80" s="230"/>
      <c r="B80" s="201" t="s">
        <v>221</v>
      </c>
      <c r="C80" s="198" t="s">
        <v>222</v>
      </c>
      <c r="D80" s="203">
        <v>3</v>
      </c>
      <c r="E80" s="204">
        <v>3</v>
      </c>
      <c r="F80" s="229"/>
      <c r="G80" s="229"/>
      <c r="H80" s="230"/>
      <c r="I80" s="127"/>
      <c r="J80" s="269"/>
      <c r="K80" s="128"/>
      <c r="L80" s="147"/>
    </row>
    <row r="81" spans="1:12" ht="38.25" customHeight="1" x14ac:dyDescent="0.25">
      <c r="A81" s="230"/>
      <c r="B81" s="201" t="s">
        <v>273</v>
      </c>
      <c r="C81" s="198" t="s">
        <v>136</v>
      </c>
      <c r="D81" s="203">
        <v>3</v>
      </c>
      <c r="E81" s="204">
        <v>3</v>
      </c>
      <c r="F81" s="229"/>
      <c r="G81" s="229"/>
      <c r="H81" s="230"/>
      <c r="I81" s="127"/>
      <c r="J81" s="269"/>
      <c r="K81" s="128"/>
      <c r="L81" s="147"/>
    </row>
    <row r="82" spans="1:12" ht="38.25" customHeight="1" x14ac:dyDescent="0.25">
      <c r="A82" s="230"/>
      <c r="B82" s="201" t="s">
        <v>223</v>
      </c>
      <c r="C82" s="198" t="s">
        <v>224</v>
      </c>
      <c r="D82" s="203">
        <v>3</v>
      </c>
      <c r="E82" s="204">
        <v>3</v>
      </c>
      <c r="F82" s="229"/>
      <c r="G82" s="229"/>
      <c r="H82" s="230"/>
      <c r="I82" s="127"/>
      <c r="J82" s="269"/>
      <c r="K82" s="128"/>
      <c r="L82" s="147"/>
    </row>
    <row r="83" spans="1:12" ht="38.25" customHeight="1" x14ac:dyDescent="0.25">
      <c r="A83" s="230"/>
      <c r="B83" s="201" t="s">
        <v>274</v>
      </c>
      <c r="C83" s="198" t="s">
        <v>275</v>
      </c>
      <c r="D83" s="203">
        <v>3</v>
      </c>
      <c r="E83" s="204">
        <v>3</v>
      </c>
      <c r="F83" s="229"/>
      <c r="G83" s="229"/>
      <c r="H83" s="230"/>
      <c r="I83" s="127"/>
      <c r="J83" s="269"/>
      <c r="K83" s="128"/>
      <c r="L83" s="147"/>
    </row>
    <row r="84" spans="1:12" ht="38.25" customHeight="1" x14ac:dyDescent="0.25">
      <c r="A84" s="230"/>
      <c r="B84" s="201" t="s">
        <v>214</v>
      </c>
      <c r="C84" s="198" t="s">
        <v>262</v>
      </c>
      <c r="D84" s="203">
        <v>3</v>
      </c>
      <c r="E84" s="204">
        <v>3</v>
      </c>
      <c r="F84" s="229"/>
      <c r="G84" s="229"/>
      <c r="H84" s="230"/>
      <c r="I84" s="127"/>
      <c r="J84" s="269"/>
      <c r="K84" s="128"/>
      <c r="L84" s="147"/>
    </row>
    <row r="85" spans="1:12" ht="38.25" customHeight="1" x14ac:dyDescent="0.25">
      <c r="A85" s="230"/>
      <c r="B85" s="201" t="s">
        <v>212</v>
      </c>
      <c r="C85" s="198" t="s">
        <v>302</v>
      </c>
      <c r="D85" s="203">
        <v>3</v>
      </c>
      <c r="E85" s="204">
        <v>3</v>
      </c>
      <c r="F85" s="229"/>
      <c r="G85" s="229"/>
      <c r="H85" s="230"/>
      <c r="I85" s="127"/>
      <c r="J85" s="269"/>
      <c r="K85" s="128"/>
      <c r="L85" s="147"/>
    </row>
    <row r="86" spans="1:12" ht="38.25" customHeight="1" x14ac:dyDescent="0.25">
      <c r="A86" s="230"/>
      <c r="B86" s="201" t="s">
        <v>208</v>
      </c>
      <c r="C86" s="198" t="s">
        <v>209</v>
      </c>
      <c r="D86" s="203">
        <v>3</v>
      </c>
      <c r="E86" s="204">
        <v>3</v>
      </c>
      <c r="F86" s="229"/>
      <c r="G86" s="229"/>
      <c r="H86" s="230"/>
      <c r="I86" s="127"/>
      <c r="J86" s="269"/>
      <c r="K86" s="128"/>
      <c r="L86" s="147"/>
    </row>
    <row r="87" spans="1:12" ht="38.25" customHeight="1" x14ac:dyDescent="0.25">
      <c r="A87" s="230"/>
      <c r="B87" s="201" t="s">
        <v>246</v>
      </c>
      <c r="C87" s="198" t="s">
        <v>247</v>
      </c>
      <c r="D87" s="203">
        <v>3</v>
      </c>
      <c r="E87" s="204">
        <v>3</v>
      </c>
      <c r="F87" s="229"/>
      <c r="G87" s="229"/>
      <c r="H87" s="230"/>
      <c r="I87" s="127"/>
      <c r="J87" s="269"/>
      <c r="K87" s="128"/>
      <c r="L87" s="147"/>
    </row>
    <row r="88" spans="1:12" ht="38.25" customHeight="1" x14ac:dyDescent="0.25">
      <c r="A88" s="230"/>
      <c r="B88" s="201" t="s">
        <v>218</v>
      </c>
      <c r="C88" s="198" t="s">
        <v>219</v>
      </c>
      <c r="D88" s="203">
        <v>3</v>
      </c>
      <c r="E88" s="204">
        <v>3</v>
      </c>
      <c r="F88" s="229"/>
      <c r="G88" s="229"/>
      <c r="H88" s="230"/>
      <c r="I88" s="127"/>
      <c r="J88" s="269"/>
      <c r="K88" s="128"/>
      <c r="L88" s="147"/>
    </row>
    <row r="89" spans="1:12" ht="38.25" customHeight="1" x14ac:dyDescent="0.25">
      <c r="A89" s="230"/>
      <c r="B89" s="201" t="s">
        <v>250</v>
      </c>
      <c r="C89" s="198" t="s">
        <v>251</v>
      </c>
      <c r="D89" s="203">
        <v>3</v>
      </c>
      <c r="E89" s="204">
        <v>3</v>
      </c>
      <c r="F89" s="229"/>
      <c r="G89" s="229"/>
      <c r="H89" s="230"/>
      <c r="I89" s="127"/>
      <c r="J89" s="269"/>
      <c r="K89" s="128"/>
      <c r="L89" s="147"/>
    </row>
    <row r="90" spans="1:12" ht="38.25" customHeight="1" x14ac:dyDescent="0.25">
      <c r="A90" s="230"/>
      <c r="B90" s="201" t="s">
        <v>252</v>
      </c>
      <c r="C90" s="198" t="s">
        <v>253</v>
      </c>
      <c r="D90" s="203">
        <v>3</v>
      </c>
      <c r="E90" s="204">
        <v>3</v>
      </c>
      <c r="F90" s="229"/>
      <c r="G90" s="229"/>
      <c r="H90" s="230"/>
      <c r="I90" s="127"/>
      <c r="K90" s="128"/>
      <c r="L90" s="147"/>
    </row>
    <row r="91" spans="1:12" ht="38.25" customHeight="1" x14ac:dyDescent="0.25">
      <c r="A91" s="230"/>
      <c r="B91" s="201" t="s">
        <v>254</v>
      </c>
      <c r="C91" s="198" t="s">
        <v>255</v>
      </c>
      <c r="D91" s="203">
        <v>3</v>
      </c>
      <c r="E91" s="204">
        <v>3</v>
      </c>
      <c r="F91" s="229"/>
      <c r="G91" s="229"/>
      <c r="H91" s="230"/>
      <c r="I91" s="127"/>
      <c r="J91" s="269"/>
      <c r="K91" s="128"/>
      <c r="L91" s="147"/>
    </row>
    <row r="92" spans="1:12" ht="38.25" customHeight="1" x14ac:dyDescent="0.25">
      <c r="A92" s="230"/>
      <c r="B92" s="201" t="s">
        <v>256</v>
      </c>
      <c r="C92" s="198" t="s">
        <v>276</v>
      </c>
      <c r="D92" s="203">
        <v>3</v>
      </c>
      <c r="E92" s="204">
        <v>3</v>
      </c>
      <c r="F92" s="229"/>
      <c r="G92" s="229"/>
      <c r="H92" s="230"/>
      <c r="I92" s="127"/>
      <c r="J92" s="269"/>
      <c r="K92" s="128"/>
      <c r="L92" s="147"/>
    </row>
    <row r="93" spans="1:12" ht="38.25" customHeight="1" x14ac:dyDescent="0.25">
      <c r="A93" s="230"/>
      <c r="B93" s="201" t="s">
        <v>228</v>
      </c>
      <c r="C93" s="198" t="s">
        <v>229</v>
      </c>
      <c r="D93" s="203">
        <v>3</v>
      </c>
      <c r="E93" s="204">
        <v>3</v>
      </c>
      <c r="F93" s="229"/>
      <c r="G93" s="229"/>
      <c r="H93" s="230"/>
      <c r="I93" s="127"/>
      <c r="J93" s="269"/>
      <c r="K93" s="128"/>
      <c r="L93" s="147"/>
    </row>
    <row r="94" spans="1:12" ht="38.25" customHeight="1" x14ac:dyDescent="0.25">
      <c r="A94" s="230"/>
      <c r="B94" s="201" t="s">
        <v>230</v>
      </c>
      <c r="C94" s="198" t="s">
        <v>139</v>
      </c>
      <c r="D94" s="203">
        <v>3</v>
      </c>
      <c r="E94" s="204">
        <v>3</v>
      </c>
      <c r="F94" s="229"/>
      <c r="G94" s="229"/>
      <c r="H94" s="230"/>
      <c r="I94" s="127"/>
      <c r="J94" s="269"/>
      <c r="K94" s="128"/>
      <c r="L94" s="147"/>
    </row>
    <row r="95" spans="1:12" ht="38.25" customHeight="1" x14ac:dyDescent="0.25">
      <c r="A95" s="230"/>
      <c r="B95" s="201" t="s">
        <v>231</v>
      </c>
      <c r="C95" s="198" t="s">
        <v>62</v>
      </c>
      <c r="D95" s="203">
        <v>3</v>
      </c>
      <c r="E95" s="204">
        <v>3</v>
      </c>
      <c r="F95" s="229"/>
      <c r="G95" s="229"/>
      <c r="H95" s="230"/>
      <c r="I95" s="127"/>
      <c r="J95" s="269"/>
      <c r="K95" s="128"/>
      <c r="L95" s="147"/>
    </row>
    <row r="96" spans="1:12" ht="38.25" customHeight="1" x14ac:dyDescent="0.25">
      <c r="A96" s="230"/>
      <c r="B96" s="201" t="s">
        <v>232</v>
      </c>
      <c r="C96" s="198" t="s">
        <v>233</v>
      </c>
      <c r="D96" s="203">
        <v>3</v>
      </c>
      <c r="E96" s="204">
        <v>3</v>
      </c>
      <c r="F96" s="229"/>
      <c r="G96" s="229"/>
      <c r="H96" s="230"/>
      <c r="I96" s="127"/>
      <c r="J96" s="269"/>
      <c r="K96" s="128"/>
      <c r="L96" s="147"/>
    </row>
    <row r="97" spans="1:12" ht="38.25" customHeight="1" x14ac:dyDescent="0.25">
      <c r="A97" s="230"/>
      <c r="B97" s="201" t="s">
        <v>127</v>
      </c>
      <c r="C97" s="198" t="s">
        <v>128</v>
      </c>
      <c r="D97" s="203">
        <v>3</v>
      </c>
      <c r="E97" s="204">
        <v>3</v>
      </c>
      <c r="F97" s="229"/>
      <c r="G97" s="229"/>
      <c r="H97" s="230"/>
      <c r="I97" s="127"/>
      <c r="J97" s="269"/>
      <c r="K97" s="128"/>
      <c r="L97" s="147"/>
    </row>
    <row r="98" spans="1:12" ht="38.25" customHeight="1" x14ac:dyDescent="0.25">
      <c r="A98" s="230"/>
      <c r="B98" s="201" t="s">
        <v>129</v>
      </c>
      <c r="C98" s="198" t="s">
        <v>130</v>
      </c>
      <c r="D98" s="203">
        <v>3</v>
      </c>
      <c r="E98" s="204">
        <v>3</v>
      </c>
      <c r="F98" s="211"/>
      <c r="G98" s="229"/>
      <c r="H98" s="230"/>
      <c r="I98" s="106"/>
      <c r="J98" s="184"/>
      <c r="K98" s="107"/>
      <c r="L98" s="108"/>
    </row>
    <row r="99" spans="1:12" ht="38.25" customHeight="1" thickBot="1" x14ac:dyDescent="0.4">
      <c r="A99" s="206"/>
      <c r="B99" s="207"/>
      <c r="C99" s="207" t="s">
        <v>33</v>
      </c>
      <c r="D99" s="231">
        <f>SUM(D69:D72,D76)</f>
        <v>21</v>
      </c>
      <c r="E99" s="232">
        <f>SUM(E69:E72,E76)</f>
        <v>21</v>
      </c>
      <c r="F99" s="233"/>
      <c r="G99" s="211"/>
      <c r="H99" s="166"/>
      <c r="I99" s="234"/>
      <c r="J99" s="234" t="s">
        <v>33</v>
      </c>
      <c r="K99" s="235">
        <f>SUM(K69:K98)</f>
        <v>9</v>
      </c>
      <c r="L99" s="236"/>
    </row>
    <row r="100" spans="1:12" ht="38.25" customHeight="1" x14ac:dyDescent="0.4">
      <c r="A100" s="237"/>
      <c r="B100" s="222"/>
      <c r="C100" s="223" t="s">
        <v>70</v>
      </c>
      <c r="D100" s="233"/>
      <c r="E100" s="238">
        <f>SUM(D25,K25,D47,K47,D63,K63,D99,K99)</f>
        <v>129</v>
      </c>
      <c r="F100" s="237"/>
      <c r="G100" s="233"/>
      <c r="H100" s="239"/>
      <c r="I100" s="240"/>
      <c r="J100" s="222"/>
      <c r="K100" s="237"/>
      <c r="L100" s="237"/>
    </row>
    <row r="101" spans="1:12" s="241" customFormat="1" ht="21" x14ac:dyDescent="0.4">
      <c r="A101" s="237"/>
      <c r="B101" s="222"/>
      <c r="C101" s="156"/>
      <c r="D101" s="237"/>
      <c r="E101" s="237"/>
      <c r="G101" s="237"/>
      <c r="H101" s="237"/>
      <c r="I101" s="222"/>
      <c r="J101" s="239" t="s">
        <v>335</v>
      </c>
      <c r="K101" s="237"/>
      <c r="L101" s="237"/>
    </row>
    <row r="102" spans="1:12" s="241" customFormat="1" ht="21" x14ac:dyDescent="0.4">
      <c r="A102" s="242"/>
      <c r="B102" s="156"/>
      <c r="I102" s="156"/>
      <c r="J102" s="406" t="s">
        <v>71</v>
      </c>
      <c r="K102" s="406"/>
      <c r="L102" s="190"/>
    </row>
    <row r="103" spans="1:12" s="241" customFormat="1" ht="23.25" customHeight="1" x14ac:dyDescent="0.4">
      <c r="A103" s="237"/>
      <c r="B103" s="222"/>
      <c r="C103" s="190" t="s">
        <v>72</v>
      </c>
      <c r="D103" s="406" t="s">
        <v>327</v>
      </c>
      <c r="E103" s="406"/>
      <c r="F103" s="406"/>
      <c r="G103" s="406"/>
      <c r="H103" s="406"/>
      <c r="I103" s="406"/>
      <c r="J103" s="407" t="s">
        <v>73</v>
      </c>
      <c r="K103" s="407"/>
      <c r="L103" s="237"/>
    </row>
    <row r="104" spans="1:12" s="241" customFormat="1" ht="25.2" x14ac:dyDescent="0.4">
      <c r="A104" s="237"/>
      <c r="B104" s="222"/>
      <c r="C104" s="409" t="s">
        <v>336</v>
      </c>
      <c r="D104" s="237"/>
      <c r="E104" s="237"/>
      <c r="F104" s="409" t="s">
        <v>336</v>
      </c>
      <c r="G104" s="237"/>
      <c r="H104" s="190"/>
      <c r="J104" s="409" t="s">
        <v>336</v>
      </c>
      <c r="K104" s="237"/>
      <c r="L104" s="237"/>
    </row>
    <row r="105" spans="1:12" s="241" customFormat="1" ht="21" x14ac:dyDescent="0.4">
      <c r="G105" s="177"/>
      <c r="H105" s="177"/>
      <c r="J105" s="90"/>
      <c r="K105" s="237"/>
      <c r="L105" s="237"/>
    </row>
    <row r="106" spans="1:12" s="241" customFormat="1" ht="21" x14ac:dyDescent="0.4">
      <c r="A106" s="237"/>
      <c r="B106" s="222"/>
      <c r="C106" s="90"/>
      <c r="D106" s="177"/>
      <c r="E106" s="177"/>
      <c r="F106" s="89"/>
      <c r="G106" s="177"/>
      <c r="H106" s="177"/>
      <c r="J106" s="90"/>
      <c r="K106" s="237"/>
      <c r="L106" s="237"/>
    </row>
    <row r="107" spans="1:12" s="241" customFormat="1" ht="21" x14ac:dyDescent="0.4">
      <c r="A107" s="237"/>
      <c r="B107" s="222"/>
      <c r="C107" s="177"/>
      <c r="D107" s="177"/>
      <c r="E107" s="177"/>
      <c r="F107" s="89"/>
      <c r="G107" s="177"/>
      <c r="H107" s="177"/>
      <c r="J107" s="177"/>
      <c r="K107" s="190"/>
      <c r="L107" s="190"/>
    </row>
    <row r="108" spans="1:12" s="241" customFormat="1" ht="21" x14ac:dyDescent="0.4">
      <c r="A108" s="237"/>
      <c r="B108" s="222"/>
      <c r="C108" s="177"/>
      <c r="D108" s="177"/>
      <c r="E108" s="177"/>
      <c r="F108" s="89"/>
      <c r="G108" s="177"/>
      <c r="H108" s="177"/>
      <c r="J108" s="177"/>
      <c r="K108" s="190"/>
      <c r="L108" s="190"/>
    </row>
    <row r="109" spans="1:12" s="241" customFormat="1" ht="21" x14ac:dyDescent="0.4">
      <c r="A109" s="237"/>
      <c r="B109" s="222"/>
      <c r="C109" s="177"/>
      <c r="D109" s="177"/>
      <c r="E109" s="177"/>
      <c r="F109" s="89"/>
      <c r="G109" s="177"/>
      <c r="H109" s="177"/>
      <c r="J109" s="177"/>
      <c r="K109" s="190"/>
      <c r="L109" s="190"/>
    </row>
    <row r="110" spans="1:12" s="241" customFormat="1" ht="21" x14ac:dyDescent="0.4">
      <c r="A110" s="190" t="s">
        <v>27</v>
      </c>
      <c r="B110" s="222"/>
      <c r="C110" s="177"/>
      <c r="D110" s="177"/>
      <c r="E110" s="177"/>
      <c r="K110" s="190"/>
      <c r="L110" s="190"/>
    </row>
    <row r="111" spans="1:12" s="241" customFormat="1" ht="22.8" x14ac:dyDescent="0.4">
      <c r="A111" s="237"/>
      <c r="B111" s="222"/>
      <c r="C111" s="89" t="s">
        <v>234</v>
      </c>
      <c r="D111" s="177"/>
      <c r="E111" s="177"/>
      <c r="F111" s="355" t="s">
        <v>328</v>
      </c>
      <c r="G111" s="177"/>
      <c r="H111" s="177"/>
      <c r="J111" s="408" t="s">
        <v>74</v>
      </c>
      <c r="K111" s="408"/>
      <c r="L111" s="190"/>
    </row>
    <row r="112" spans="1:12" s="241" customFormat="1" ht="21" x14ac:dyDescent="0.4">
      <c r="A112" s="237"/>
      <c r="B112" s="222"/>
      <c r="C112" s="237"/>
      <c r="D112" s="190"/>
      <c r="E112" s="237"/>
      <c r="H112" s="242"/>
      <c r="I112" s="191"/>
      <c r="J112" s="243"/>
      <c r="K112" s="191"/>
      <c r="L112" s="191"/>
    </row>
    <row r="113" spans="1:12" s="241" customFormat="1" ht="21" x14ac:dyDescent="0.4">
      <c r="A113" s="242"/>
      <c r="C113" s="242"/>
      <c r="H113" s="242"/>
      <c r="I113" s="191"/>
      <c r="J113" s="191"/>
      <c r="K113" s="191"/>
      <c r="L113" s="191"/>
    </row>
    <row r="114" spans="1:12" s="241" customFormat="1" ht="21" x14ac:dyDescent="0.4">
      <c r="A114" s="242"/>
      <c r="C114" s="242"/>
      <c r="F114" s="225"/>
      <c r="H114" s="242"/>
      <c r="I114" s="191"/>
      <c r="J114" s="225"/>
      <c r="K114" s="191"/>
      <c r="L114" s="191"/>
    </row>
    <row r="115" spans="1:12" ht="21" x14ac:dyDescent="0.4">
      <c r="A115" s="244"/>
      <c r="B115" s="191"/>
      <c r="C115" s="225"/>
      <c r="D115" s="241"/>
      <c r="E115" s="241"/>
      <c r="F115" s="245"/>
      <c r="G115" s="245"/>
      <c r="H115" s="246"/>
      <c r="I115" s="247"/>
      <c r="J115" s="248"/>
      <c r="K115" s="245"/>
      <c r="L115" s="245"/>
    </row>
    <row r="116" spans="1:12" ht="15.6" x14ac:dyDescent="0.3">
      <c r="A116" s="246"/>
      <c r="B116" s="247"/>
      <c r="C116" s="246"/>
      <c r="D116" s="245"/>
      <c r="E116" s="245"/>
      <c r="F116" s="245"/>
      <c r="G116" s="245"/>
      <c r="H116" s="245"/>
      <c r="I116" s="249"/>
      <c r="J116" s="249"/>
      <c r="K116" s="246"/>
      <c r="L116" s="246"/>
    </row>
    <row r="117" spans="1:12" ht="15.6" x14ac:dyDescent="0.3">
      <c r="A117" s="245"/>
      <c r="B117" s="247"/>
      <c r="C117" s="247"/>
      <c r="D117" s="246"/>
      <c r="E117" s="245"/>
    </row>
  </sheetData>
  <mergeCells count="19">
    <mergeCell ref="J102:K102"/>
    <mergeCell ref="J103:K103"/>
    <mergeCell ref="J111:K111"/>
    <mergeCell ref="D103:I103"/>
    <mergeCell ref="A9:L9"/>
    <mergeCell ref="H67:L67"/>
    <mergeCell ref="C13:J13"/>
    <mergeCell ref="A16:E16"/>
    <mergeCell ref="H16:L16"/>
    <mergeCell ref="A28:E28"/>
    <mergeCell ref="H28:L28"/>
    <mergeCell ref="H50:L50"/>
    <mergeCell ref="A50:E50"/>
    <mergeCell ref="A67:E67"/>
    <mergeCell ref="A3:C3"/>
    <mergeCell ref="H3:K3"/>
    <mergeCell ref="A4:C4"/>
    <mergeCell ref="I4:J4"/>
    <mergeCell ref="A5:L5"/>
  </mergeCells>
  <pageMargins left="0.2" right="0" top="0.75" bottom="0.75" header="0.3" footer="0.3"/>
  <pageSetup scale="45" orientation="portrait" horizontalDpi="300" verticalDpi="3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09"/>
  <sheetViews>
    <sheetView view="pageBreakPreview" topLeftCell="A81" zoomScale="59" zoomScaleNormal="80" zoomScaleSheetLayoutView="59" workbookViewId="0">
      <selection activeCell="J93" sqref="J93"/>
    </sheetView>
  </sheetViews>
  <sheetFormatPr defaultColWidth="9.109375" defaultRowHeight="13.8" x14ac:dyDescent="0.25"/>
  <cols>
    <col min="1" max="1" width="9.5546875" style="151" customWidth="1"/>
    <col min="2" max="2" width="16" style="153" customWidth="1"/>
    <col min="3" max="3" width="57.5546875" style="153" customWidth="1"/>
    <col min="4" max="4" width="11.44140625" style="153" customWidth="1"/>
    <col min="5" max="5" width="10.44140625" style="153" customWidth="1"/>
    <col min="6" max="6" width="3.109375" style="153" customWidth="1"/>
    <col min="7" max="7" width="2.88671875" style="153" customWidth="1"/>
    <col min="8" max="8" width="9.5546875" style="151" customWidth="1"/>
    <col min="9" max="9" width="17.5546875" style="153" customWidth="1"/>
    <col min="10" max="10" width="55.5546875" style="153" customWidth="1"/>
    <col min="11" max="11" width="12.44140625" style="153" customWidth="1"/>
    <col min="12" max="12" width="11.664062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312</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66"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thickBot="1" x14ac:dyDescent="0.4">
      <c r="A14" s="175"/>
      <c r="B14" s="175"/>
      <c r="C14" s="155"/>
      <c r="D14" s="155"/>
      <c r="E14" s="155"/>
      <c r="F14" s="176" t="s">
        <v>56</v>
      </c>
      <c r="G14" s="155"/>
      <c r="H14" s="155"/>
      <c r="I14" s="155"/>
      <c r="J14" s="155"/>
      <c r="K14" s="155"/>
      <c r="L14" s="157"/>
    </row>
    <row r="15" spans="1:12" ht="38.25" customHeight="1" thickBot="1" x14ac:dyDescent="0.4">
      <c r="A15" s="384" t="s">
        <v>14</v>
      </c>
      <c r="B15" s="385"/>
      <c r="C15" s="385"/>
      <c r="D15" s="385"/>
      <c r="E15" s="386"/>
      <c r="F15" s="155"/>
      <c r="G15" s="177"/>
      <c r="H15" s="384" t="s">
        <v>15</v>
      </c>
      <c r="I15" s="385"/>
      <c r="J15" s="385"/>
      <c r="K15" s="385"/>
      <c r="L15" s="386"/>
    </row>
    <row r="16" spans="1:12" ht="38.25" customHeight="1" x14ac:dyDescent="0.35">
      <c r="A16" s="178" t="s">
        <v>278</v>
      </c>
      <c r="B16" s="179" t="s">
        <v>7</v>
      </c>
      <c r="C16" s="179" t="s">
        <v>8</v>
      </c>
      <c r="D16" s="180" t="s">
        <v>9</v>
      </c>
      <c r="E16" s="181" t="s">
        <v>16</v>
      </c>
      <c r="F16" s="182"/>
      <c r="G16" s="177"/>
      <c r="H16" s="178" t="s">
        <v>6</v>
      </c>
      <c r="I16" s="179" t="s">
        <v>7</v>
      </c>
      <c r="J16" s="179" t="s">
        <v>8</v>
      </c>
      <c r="K16" s="180" t="s">
        <v>9</v>
      </c>
      <c r="L16" s="181" t="s">
        <v>16</v>
      </c>
    </row>
    <row r="17" spans="1:12" ht="53.25" customHeight="1" x14ac:dyDescent="0.25">
      <c r="A17" s="183">
        <v>1</v>
      </c>
      <c r="B17" s="106" t="s">
        <v>17</v>
      </c>
      <c r="C17" s="184" t="s">
        <v>297</v>
      </c>
      <c r="D17" s="107">
        <v>3</v>
      </c>
      <c r="E17" s="108">
        <v>3</v>
      </c>
      <c r="F17" s="172"/>
      <c r="G17" s="172"/>
      <c r="H17" s="183">
        <v>5</v>
      </c>
      <c r="I17" s="106" t="s">
        <v>18</v>
      </c>
      <c r="J17" s="106" t="s">
        <v>19</v>
      </c>
      <c r="K17" s="107">
        <v>3</v>
      </c>
      <c r="L17" s="108">
        <v>3</v>
      </c>
    </row>
    <row r="18" spans="1:12" ht="38.25" customHeight="1" x14ac:dyDescent="0.25">
      <c r="A18" s="183">
        <v>2</v>
      </c>
      <c r="B18" s="106"/>
      <c r="C18" s="106" t="s">
        <v>20</v>
      </c>
      <c r="D18" s="107">
        <v>5</v>
      </c>
      <c r="E18" s="108">
        <v>5</v>
      </c>
      <c r="F18" s="172"/>
      <c r="G18" s="172"/>
      <c r="H18" s="183"/>
      <c r="I18" s="106" t="s">
        <v>25</v>
      </c>
      <c r="J18" s="106" t="s">
        <v>26</v>
      </c>
      <c r="K18" s="107">
        <v>3</v>
      </c>
      <c r="L18" s="108">
        <v>3</v>
      </c>
    </row>
    <row r="19" spans="1:12" ht="38.25" customHeight="1" x14ac:dyDescent="0.25">
      <c r="A19" s="183">
        <v>3</v>
      </c>
      <c r="B19" s="106" t="s">
        <v>142</v>
      </c>
      <c r="C19" s="106" t="s">
        <v>143</v>
      </c>
      <c r="D19" s="107">
        <v>3</v>
      </c>
      <c r="E19" s="108">
        <v>6</v>
      </c>
      <c r="F19" s="172"/>
      <c r="G19" s="172"/>
      <c r="H19" s="183">
        <v>6</v>
      </c>
      <c r="I19" s="106" t="s">
        <v>75</v>
      </c>
      <c r="J19" s="106" t="s">
        <v>76</v>
      </c>
      <c r="K19" s="107">
        <v>3</v>
      </c>
      <c r="L19" s="108">
        <v>3</v>
      </c>
    </row>
    <row r="20" spans="1:12" ht="38.25" customHeight="1" x14ac:dyDescent="0.25">
      <c r="A20" s="183">
        <v>4</v>
      </c>
      <c r="B20" s="106" t="s">
        <v>144</v>
      </c>
      <c r="C20" s="106" t="s">
        <v>145</v>
      </c>
      <c r="D20" s="107">
        <v>3</v>
      </c>
      <c r="E20" s="108">
        <v>6</v>
      </c>
      <c r="F20" s="172"/>
      <c r="G20" s="172"/>
      <c r="H20" s="183">
        <v>7</v>
      </c>
      <c r="I20" s="106" t="s">
        <v>23</v>
      </c>
      <c r="J20" s="106" t="s">
        <v>24</v>
      </c>
      <c r="K20" s="107">
        <v>3</v>
      </c>
      <c r="L20" s="108">
        <v>3</v>
      </c>
    </row>
    <row r="21" spans="1:12" ht="38.25" customHeight="1" x14ac:dyDescent="0.25">
      <c r="A21" s="183"/>
      <c r="B21" s="106"/>
      <c r="C21" s="106"/>
      <c r="D21" s="107"/>
      <c r="E21" s="108"/>
      <c r="F21" s="172"/>
      <c r="G21" s="172"/>
      <c r="H21" s="183">
        <v>8</v>
      </c>
      <c r="I21" s="106" t="s">
        <v>146</v>
      </c>
      <c r="J21" s="106" t="s">
        <v>147</v>
      </c>
      <c r="K21" s="107">
        <v>3</v>
      </c>
      <c r="L21" s="108">
        <v>6</v>
      </c>
    </row>
    <row r="22" spans="1:12" ht="38.25" customHeight="1" x14ac:dyDescent="0.25">
      <c r="A22" s="183"/>
      <c r="B22" s="106"/>
      <c r="C22" s="106"/>
      <c r="D22" s="107"/>
      <c r="E22" s="108"/>
      <c r="F22" s="172"/>
      <c r="G22" s="172"/>
      <c r="H22" s="183">
        <v>9</v>
      </c>
      <c r="I22" s="106" t="s">
        <v>148</v>
      </c>
      <c r="J22" s="106" t="s">
        <v>149</v>
      </c>
      <c r="K22" s="107">
        <v>3</v>
      </c>
      <c r="L22" s="108">
        <v>6</v>
      </c>
    </row>
    <row r="23" spans="1:12" ht="38.25" customHeight="1" thickBot="1" x14ac:dyDescent="0.45">
      <c r="A23" s="185"/>
      <c r="B23" s="186"/>
      <c r="C23" s="187" t="s">
        <v>33</v>
      </c>
      <c r="D23" s="188">
        <f>SUM(D17:D22)</f>
        <v>14</v>
      </c>
      <c r="E23" s="189">
        <f>SUM(E17:E22)</f>
        <v>20</v>
      </c>
      <c r="F23" s="190"/>
      <c r="G23" s="191"/>
      <c r="H23" s="185"/>
      <c r="I23" s="187"/>
      <c r="J23" s="187" t="s">
        <v>33</v>
      </c>
      <c r="K23" s="188">
        <f>SUM(K17:K22)-K18</f>
        <v>15</v>
      </c>
      <c r="L23" s="189">
        <f>SUM(L17:L22)</f>
        <v>24</v>
      </c>
    </row>
    <row r="24" spans="1:12" ht="27.75" customHeight="1" x14ac:dyDescent="0.35">
      <c r="A24" s="154"/>
      <c r="B24" s="157"/>
      <c r="C24" s="192"/>
      <c r="D24" s="155"/>
      <c r="E24" s="155"/>
      <c r="F24" s="176" t="s">
        <v>65</v>
      </c>
      <c r="G24" s="177"/>
      <c r="H24" s="154"/>
      <c r="I24" s="192"/>
      <c r="J24" s="192"/>
      <c r="K24" s="155"/>
      <c r="L24" s="155"/>
    </row>
    <row r="25" spans="1:12" ht="15" customHeight="1" thickBot="1" x14ac:dyDescent="0.4">
      <c r="A25" s="154"/>
      <c r="B25" s="157"/>
      <c r="C25" s="192"/>
      <c r="D25" s="175"/>
      <c r="E25" s="175"/>
      <c r="F25" s="175"/>
      <c r="G25" s="177"/>
      <c r="H25" s="154"/>
      <c r="I25" s="192"/>
      <c r="J25" s="192"/>
      <c r="K25" s="155"/>
      <c r="L25" s="155"/>
    </row>
    <row r="26" spans="1:12" ht="38.25" customHeight="1" thickBot="1" x14ac:dyDescent="0.4">
      <c r="A26" s="384" t="s">
        <v>34</v>
      </c>
      <c r="B26" s="385"/>
      <c r="C26" s="385"/>
      <c r="D26" s="385"/>
      <c r="E26" s="386"/>
      <c r="F26" s="155"/>
      <c r="G26" s="177"/>
      <c r="H26" s="384" t="s">
        <v>35</v>
      </c>
      <c r="I26" s="385"/>
      <c r="J26" s="385"/>
      <c r="K26" s="385"/>
      <c r="L26" s="386"/>
    </row>
    <row r="27" spans="1:12" ht="38.25" customHeight="1" x14ac:dyDescent="0.35">
      <c r="A27" s="178" t="s">
        <v>6</v>
      </c>
      <c r="B27" s="179" t="s">
        <v>7</v>
      </c>
      <c r="C27" s="179" t="s">
        <v>8</v>
      </c>
      <c r="D27" s="180" t="s">
        <v>9</v>
      </c>
      <c r="E27" s="181" t="s">
        <v>16</v>
      </c>
      <c r="F27" s="182"/>
      <c r="G27" s="177"/>
      <c r="H27" s="178" t="s">
        <v>6</v>
      </c>
      <c r="I27" s="179" t="s">
        <v>7</v>
      </c>
      <c r="J27" s="179" t="s">
        <v>8</v>
      </c>
      <c r="K27" s="179" t="s">
        <v>9</v>
      </c>
      <c r="L27" s="181" t="s">
        <v>16</v>
      </c>
    </row>
    <row r="28" spans="1:12" ht="40.35" customHeight="1" x14ac:dyDescent="0.35">
      <c r="A28" s="195">
        <v>10</v>
      </c>
      <c r="B28" s="257" t="s">
        <v>45</v>
      </c>
      <c r="C28" s="105" t="s">
        <v>81</v>
      </c>
      <c r="D28" s="255">
        <v>3</v>
      </c>
      <c r="E28" s="256">
        <v>3</v>
      </c>
      <c r="F28" s="182"/>
      <c r="G28" s="177"/>
      <c r="H28" s="195">
        <v>17</v>
      </c>
      <c r="I28" s="105" t="s">
        <v>38</v>
      </c>
      <c r="J28" s="105" t="s">
        <v>39</v>
      </c>
      <c r="K28" s="255">
        <v>2</v>
      </c>
      <c r="L28" s="256">
        <v>2</v>
      </c>
    </row>
    <row r="29" spans="1:12" ht="40.35" customHeight="1" x14ac:dyDescent="0.35">
      <c r="A29" s="195">
        <v>11</v>
      </c>
      <c r="B29" s="257" t="s">
        <v>40</v>
      </c>
      <c r="C29" s="105" t="s">
        <v>41</v>
      </c>
      <c r="D29" s="255">
        <v>2</v>
      </c>
      <c r="E29" s="256">
        <v>2</v>
      </c>
      <c r="F29" s="182"/>
      <c r="G29" s="177"/>
      <c r="H29" s="195">
        <v>18</v>
      </c>
      <c r="I29" s="105" t="s">
        <v>82</v>
      </c>
      <c r="J29" s="105" t="s">
        <v>83</v>
      </c>
      <c r="K29" s="255">
        <v>3</v>
      </c>
      <c r="L29" s="256">
        <v>3</v>
      </c>
    </row>
    <row r="30" spans="1:12" ht="40.35" customHeight="1" x14ac:dyDescent="0.35">
      <c r="A30" s="195">
        <v>12</v>
      </c>
      <c r="B30" s="281" t="s">
        <v>152</v>
      </c>
      <c r="C30" s="282" t="s">
        <v>153</v>
      </c>
      <c r="D30" s="255">
        <v>3</v>
      </c>
      <c r="E30" s="256">
        <v>6</v>
      </c>
      <c r="F30" s="182"/>
      <c r="G30" s="177"/>
      <c r="H30" s="195">
        <v>19</v>
      </c>
      <c r="I30" s="105" t="s">
        <v>150</v>
      </c>
      <c r="J30" s="105" t="s">
        <v>151</v>
      </c>
      <c r="K30" s="255">
        <v>3</v>
      </c>
      <c r="L30" s="256">
        <v>6</v>
      </c>
    </row>
    <row r="31" spans="1:12" ht="40.35" customHeight="1" x14ac:dyDescent="0.35">
      <c r="A31" s="195">
        <v>13</v>
      </c>
      <c r="B31" s="281" t="s">
        <v>156</v>
      </c>
      <c r="C31" s="282" t="s">
        <v>157</v>
      </c>
      <c r="D31" s="255">
        <v>3</v>
      </c>
      <c r="E31" s="256">
        <v>6</v>
      </c>
      <c r="F31" s="182"/>
      <c r="G31" s="177"/>
      <c r="H31" s="195">
        <v>20</v>
      </c>
      <c r="I31" s="105" t="s">
        <v>154</v>
      </c>
      <c r="J31" s="105" t="s">
        <v>155</v>
      </c>
      <c r="K31" s="255">
        <v>3</v>
      </c>
      <c r="L31" s="256">
        <v>6</v>
      </c>
    </row>
    <row r="32" spans="1:12" ht="40.35" customHeight="1" x14ac:dyDescent="0.35">
      <c r="A32" s="195">
        <v>14</v>
      </c>
      <c r="B32" s="281" t="s">
        <v>160</v>
      </c>
      <c r="C32" s="282" t="s">
        <v>161</v>
      </c>
      <c r="D32" s="255">
        <v>3</v>
      </c>
      <c r="E32" s="256">
        <v>6</v>
      </c>
      <c r="F32" s="182"/>
      <c r="G32" s="177"/>
      <c r="H32" s="195">
        <v>21</v>
      </c>
      <c r="I32" s="105" t="s">
        <v>158</v>
      </c>
      <c r="J32" s="105" t="s">
        <v>159</v>
      </c>
      <c r="K32" s="255">
        <v>3</v>
      </c>
      <c r="L32" s="256">
        <v>6</v>
      </c>
    </row>
    <row r="33" spans="1:12" ht="40.35" customHeight="1" x14ac:dyDescent="0.35">
      <c r="A33" s="195"/>
      <c r="B33" s="281"/>
      <c r="C33" s="282" t="s">
        <v>298</v>
      </c>
      <c r="D33" s="255">
        <v>6</v>
      </c>
      <c r="E33" s="256">
        <v>6</v>
      </c>
      <c r="F33" s="182"/>
      <c r="G33" s="177"/>
      <c r="H33" s="195">
        <v>22</v>
      </c>
      <c r="I33" s="105" t="s">
        <v>21</v>
      </c>
      <c r="J33" s="105" t="s">
        <v>22</v>
      </c>
      <c r="K33" s="255">
        <v>2</v>
      </c>
      <c r="L33" s="256">
        <v>2</v>
      </c>
    </row>
    <row r="34" spans="1:12" ht="40.35" customHeight="1" x14ac:dyDescent="0.35">
      <c r="A34" s="195"/>
      <c r="B34" s="283" t="s">
        <v>84</v>
      </c>
      <c r="C34" s="284" t="s">
        <v>85</v>
      </c>
      <c r="D34" s="285">
        <v>3</v>
      </c>
      <c r="E34" s="286">
        <v>3</v>
      </c>
      <c r="F34" s="182"/>
      <c r="G34" s="177"/>
      <c r="H34" s="195" t="s">
        <v>111</v>
      </c>
      <c r="I34" s="105"/>
      <c r="J34" s="287" t="s">
        <v>133</v>
      </c>
      <c r="K34" s="288">
        <v>6</v>
      </c>
      <c r="L34" s="289">
        <v>6</v>
      </c>
    </row>
    <row r="35" spans="1:12" ht="87" customHeight="1" x14ac:dyDescent="0.35">
      <c r="A35" s="195" t="s">
        <v>107</v>
      </c>
      <c r="B35" s="281"/>
      <c r="C35" s="282" t="s">
        <v>304</v>
      </c>
      <c r="D35" s="255">
        <v>6</v>
      </c>
      <c r="E35" s="256">
        <v>6</v>
      </c>
      <c r="F35" s="182"/>
      <c r="G35" s="177"/>
      <c r="H35" s="195"/>
      <c r="I35" s="119" t="s">
        <v>36</v>
      </c>
      <c r="J35" s="119" t="s">
        <v>37</v>
      </c>
      <c r="K35" s="285">
        <v>3</v>
      </c>
      <c r="L35" s="286">
        <v>3</v>
      </c>
    </row>
    <row r="36" spans="1:12" ht="51" customHeight="1" x14ac:dyDescent="0.35">
      <c r="A36" s="195"/>
      <c r="B36" s="283" t="s">
        <v>94</v>
      </c>
      <c r="C36" s="284" t="s">
        <v>95</v>
      </c>
      <c r="D36" s="285">
        <v>3</v>
      </c>
      <c r="E36" s="286">
        <v>3</v>
      </c>
      <c r="F36" s="182"/>
      <c r="G36" s="177"/>
      <c r="H36" s="195"/>
      <c r="I36" s="119" t="s">
        <v>87</v>
      </c>
      <c r="J36" s="119" t="s">
        <v>88</v>
      </c>
      <c r="K36" s="285">
        <v>3</v>
      </c>
      <c r="L36" s="286">
        <v>3</v>
      </c>
    </row>
    <row r="37" spans="1:12" ht="40.35" customHeight="1" x14ac:dyDescent="0.35">
      <c r="A37" s="195"/>
      <c r="B37" s="283" t="s">
        <v>86</v>
      </c>
      <c r="C37" s="284" t="s">
        <v>108</v>
      </c>
      <c r="D37" s="285">
        <v>3</v>
      </c>
      <c r="E37" s="286">
        <v>3</v>
      </c>
      <c r="F37" s="182"/>
      <c r="G37" s="177"/>
      <c r="H37" s="195"/>
      <c r="I37" s="119" t="s">
        <v>162</v>
      </c>
      <c r="J37" s="119" t="s">
        <v>28</v>
      </c>
      <c r="K37" s="285">
        <v>3</v>
      </c>
      <c r="L37" s="286">
        <v>3</v>
      </c>
    </row>
    <row r="38" spans="1:12" ht="40.35" customHeight="1" x14ac:dyDescent="0.35">
      <c r="A38" s="195"/>
      <c r="B38" s="283" t="s">
        <v>79</v>
      </c>
      <c r="C38" s="284" t="s">
        <v>80</v>
      </c>
      <c r="D38" s="285">
        <v>3</v>
      </c>
      <c r="E38" s="286">
        <v>3</v>
      </c>
      <c r="F38" s="182"/>
      <c r="G38" s="177"/>
      <c r="H38" s="195"/>
      <c r="I38" s="119" t="s">
        <v>163</v>
      </c>
      <c r="J38" s="119" t="s">
        <v>121</v>
      </c>
      <c r="K38" s="285">
        <v>3</v>
      </c>
      <c r="L38" s="286">
        <v>3</v>
      </c>
    </row>
    <row r="39" spans="1:12" ht="40.35" customHeight="1" x14ac:dyDescent="0.35">
      <c r="A39" s="195"/>
      <c r="B39" s="283" t="s">
        <v>46</v>
      </c>
      <c r="C39" s="284" t="s">
        <v>47</v>
      </c>
      <c r="D39" s="285">
        <v>3</v>
      </c>
      <c r="E39" s="286">
        <v>3</v>
      </c>
      <c r="F39" s="182"/>
      <c r="G39" s="177"/>
      <c r="H39" s="195"/>
      <c r="I39" s="119" t="s">
        <v>29</v>
      </c>
      <c r="J39" s="119" t="s">
        <v>30</v>
      </c>
      <c r="K39" s="285">
        <v>3</v>
      </c>
      <c r="L39" s="286">
        <v>3</v>
      </c>
    </row>
    <row r="40" spans="1:12" ht="40.35" customHeight="1" x14ac:dyDescent="0.35">
      <c r="A40" s="195"/>
      <c r="B40" s="283" t="s">
        <v>92</v>
      </c>
      <c r="C40" s="284" t="s">
        <v>93</v>
      </c>
      <c r="D40" s="285">
        <v>3</v>
      </c>
      <c r="E40" s="286">
        <v>3</v>
      </c>
      <c r="F40" s="182"/>
      <c r="G40" s="177"/>
      <c r="H40" s="195"/>
      <c r="I40" s="119" t="s">
        <v>31</v>
      </c>
      <c r="J40" s="119" t="s">
        <v>32</v>
      </c>
      <c r="K40" s="285">
        <v>3</v>
      </c>
      <c r="L40" s="286">
        <v>3</v>
      </c>
    </row>
    <row r="41" spans="1:12" ht="40.35" customHeight="1" x14ac:dyDescent="0.35">
      <c r="A41" s="195"/>
      <c r="B41" s="283" t="s">
        <v>50</v>
      </c>
      <c r="C41" s="284" t="s">
        <v>51</v>
      </c>
      <c r="D41" s="285">
        <v>3</v>
      </c>
      <c r="E41" s="286">
        <v>3</v>
      </c>
      <c r="F41" s="182"/>
      <c r="G41" s="177"/>
      <c r="H41" s="195"/>
      <c r="I41" s="119" t="s">
        <v>291</v>
      </c>
      <c r="J41" s="119" t="s">
        <v>292</v>
      </c>
      <c r="K41" s="285">
        <v>3</v>
      </c>
      <c r="L41" s="286">
        <v>3</v>
      </c>
    </row>
    <row r="42" spans="1:12" ht="40.35" customHeight="1" x14ac:dyDescent="0.35">
      <c r="A42" s="195"/>
      <c r="B42" s="283" t="s">
        <v>48</v>
      </c>
      <c r="C42" s="284" t="s">
        <v>49</v>
      </c>
      <c r="D42" s="285">
        <v>3</v>
      </c>
      <c r="E42" s="286">
        <v>3</v>
      </c>
      <c r="F42" s="182"/>
      <c r="G42" s="177"/>
      <c r="H42" s="195"/>
      <c r="I42" s="107"/>
      <c r="J42" s="290"/>
      <c r="K42" s="107"/>
      <c r="L42" s="258"/>
    </row>
    <row r="43" spans="1:12" ht="40.35" customHeight="1" x14ac:dyDescent="0.35">
      <c r="A43" s="195"/>
      <c r="B43" s="283" t="s">
        <v>43</v>
      </c>
      <c r="C43" s="284" t="s">
        <v>44</v>
      </c>
      <c r="D43" s="285">
        <v>3</v>
      </c>
      <c r="E43" s="286">
        <v>3</v>
      </c>
      <c r="F43" s="182"/>
      <c r="G43" s="177"/>
      <c r="H43" s="195"/>
      <c r="I43" s="107"/>
      <c r="J43" s="290"/>
      <c r="K43" s="107"/>
      <c r="L43" s="258"/>
    </row>
    <row r="44" spans="1:12" ht="40.35" customHeight="1" x14ac:dyDescent="0.35">
      <c r="A44" s="195"/>
      <c r="B44" s="283" t="s">
        <v>77</v>
      </c>
      <c r="C44" s="284" t="s">
        <v>78</v>
      </c>
      <c r="D44" s="285">
        <v>3</v>
      </c>
      <c r="E44" s="286">
        <v>3</v>
      </c>
      <c r="F44" s="182"/>
      <c r="G44" s="177"/>
      <c r="H44" s="195"/>
      <c r="I44" s="107"/>
      <c r="J44" s="290"/>
      <c r="K44" s="107"/>
      <c r="L44" s="258"/>
    </row>
    <row r="45" spans="1:12" ht="40.35" customHeight="1" x14ac:dyDescent="0.35">
      <c r="A45" s="195"/>
      <c r="B45" s="283" t="s">
        <v>89</v>
      </c>
      <c r="C45" s="284" t="s">
        <v>119</v>
      </c>
      <c r="D45" s="285">
        <v>3</v>
      </c>
      <c r="E45" s="286">
        <v>3</v>
      </c>
      <c r="F45" s="182"/>
      <c r="G45" s="177"/>
      <c r="H45" s="195"/>
      <c r="I45" s="107"/>
      <c r="J45" s="290"/>
      <c r="K45" s="107"/>
      <c r="L45" s="258"/>
    </row>
    <row r="46" spans="1:12" ht="40.35" customHeight="1" x14ac:dyDescent="0.35">
      <c r="A46" s="183"/>
      <c r="B46" s="283" t="s">
        <v>90</v>
      </c>
      <c r="C46" s="284" t="s">
        <v>91</v>
      </c>
      <c r="D46" s="285">
        <v>3</v>
      </c>
      <c r="E46" s="286">
        <v>3</v>
      </c>
      <c r="F46" s="182"/>
      <c r="G46" s="177"/>
      <c r="H46" s="195"/>
      <c r="I46" s="107"/>
      <c r="J46" s="290"/>
      <c r="K46" s="107"/>
      <c r="L46" s="258"/>
    </row>
    <row r="47" spans="1:12" ht="40.35" customHeight="1" x14ac:dyDescent="0.35">
      <c r="A47" s="183"/>
      <c r="B47" s="283" t="s">
        <v>52</v>
      </c>
      <c r="C47" s="284" t="s">
        <v>53</v>
      </c>
      <c r="D47" s="285">
        <v>3</v>
      </c>
      <c r="E47" s="286">
        <v>3</v>
      </c>
      <c r="F47" s="182"/>
      <c r="G47" s="177"/>
      <c r="H47" s="195"/>
      <c r="I47" s="109"/>
      <c r="J47" s="110"/>
      <c r="K47" s="111"/>
      <c r="L47" s="112"/>
    </row>
    <row r="48" spans="1:12" ht="38.25" customHeight="1" thickBot="1" x14ac:dyDescent="0.3">
      <c r="A48" s="206"/>
      <c r="B48" s="207"/>
      <c r="C48" s="207" t="s">
        <v>33</v>
      </c>
      <c r="D48" s="208">
        <f>SUM(D28:D32,D35)</f>
        <v>20</v>
      </c>
      <c r="E48" s="209">
        <f>SUM(E28:E32,E35)</f>
        <v>29</v>
      </c>
      <c r="F48" s="210"/>
      <c r="G48" s="211"/>
      <c r="H48" s="206"/>
      <c r="I48" s="207"/>
      <c r="J48" s="207" t="s">
        <v>33</v>
      </c>
      <c r="K48" s="212">
        <f>SUM(K28:K34)</f>
        <v>22</v>
      </c>
      <c r="L48" s="209">
        <f>SUM(L28:L34)</f>
        <v>31</v>
      </c>
    </row>
    <row r="49" spans="1:12" ht="38.25" customHeight="1" x14ac:dyDescent="0.3">
      <c r="A49" s="153"/>
      <c r="F49" s="176" t="s">
        <v>296</v>
      </c>
      <c r="G49" s="193"/>
      <c r="H49" s="194"/>
      <c r="I49" s="213"/>
      <c r="J49" s="213"/>
      <c r="K49" s="214"/>
      <c r="L49" s="214"/>
    </row>
    <row r="50" spans="1:12" ht="38.25" customHeight="1" thickBot="1" x14ac:dyDescent="0.4">
      <c r="A50" s="194"/>
      <c r="B50" s="213"/>
      <c r="C50" s="213"/>
      <c r="D50" s="214"/>
      <c r="E50" s="214"/>
      <c r="F50" s="175"/>
      <c r="G50" s="175"/>
      <c r="H50" s="154"/>
      <c r="I50" s="215"/>
      <c r="J50" s="192"/>
      <c r="K50" s="175"/>
      <c r="L50" s="175"/>
    </row>
    <row r="51" spans="1:12" ht="38.25" customHeight="1" thickBot="1" x14ac:dyDescent="0.35">
      <c r="A51" s="384" t="s">
        <v>57</v>
      </c>
      <c r="B51" s="385"/>
      <c r="C51" s="385"/>
      <c r="D51" s="385"/>
      <c r="E51" s="386"/>
      <c r="F51" s="182"/>
      <c r="G51" s="155"/>
      <c r="H51" s="384" t="s">
        <v>58</v>
      </c>
      <c r="I51" s="385"/>
      <c r="J51" s="385"/>
      <c r="K51" s="385"/>
      <c r="L51" s="386"/>
    </row>
    <row r="52" spans="1:12" ht="38.25" customHeight="1" x14ac:dyDescent="0.25">
      <c r="A52" s="254" t="s">
        <v>6</v>
      </c>
      <c r="B52" s="180" t="s">
        <v>7</v>
      </c>
      <c r="C52" s="180" t="s">
        <v>8</v>
      </c>
      <c r="D52" s="180" t="s">
        <v>9</v>
      </c>
      <c r="E52" s="181" t="s">
        <v>16</v>
      </c>
      <c r="F52" s="182"/>
      <c r="G52" s="182"/>
      <c r="H52" s="178" t="s">
        <v>6</v>
      </c>
      <c r="I52" s="179" t="s">
        <v>7</v>
      </c>
      <c r="J52" s="179" t="s">
        <v>8</v>
      </c>
      <c r="K52" s="179" t="s">
        <v>9</v>
      </c>
      <c r="L52" s="181" t="s">
        <v>16</v>
      </c>
    </row>
    <row r="53" spans="1:12" ht="38.25" customHeight="1" x14ac:dyDescent="0.25">
      <c r="A53" s="195">
        <v>25</v>
      </c>
      <c r="B53" s="105" t="s">
        <v>59</v>
      </c>
      <c r="C53" s="105" t="s">
        <v>120</v>
      </c>
      <c r="D53" s="255">
        <v>2</v>
      </c>
      <c r="E53" s="256">
        <v>2</v>
      </c>
      <c r="F53" s="182"/>
      <c r="G53" s="182"/>
      <c r="H53" s="195">
        <v>30</v>
      </c>
      <c r="I53" s="105" t="s">
        <v>60</v>
      </c>
      <c r="J53" s="105" t="s">
        <v>61</v>
      </c>
      <c r="K53" s="255">
        <v>2</v>
      </c>
      <c r="L53" s="256">
        <v>2</v>
      </c>
    </row>
    <row r="54" spans="1:12" ht="53.25" customHeight="1" x14ac:dyDescent="0.25">
      <c r="A54" s="195">
        <v>26</v>
      </c>
      <c r="B54" s="105" t="s">
        <v>96</v>
      </c>
      <c r="C54" s="105" t="s">
        <v>97</v>
      </c>
      <c r="D54" s="255">
        <v>3</v>
      </c>
      <c r="E54" s="256">
        <v>3</v>
      </c>
      <c r="F54" s="182"/>
      <c r="G54" s="182"/>
      <c r="H54" s="195">
        <v>31</v>
      </c>
      <c r="I54" s="105" t="s">
        <v>98</v>
      </c>
      <c r="J54" s="272" t="s">
        <v>323</v>
      </c>
      <c r="K54" s="255">
        <v>2</v>
      </c>
      <c r="L54" s="256">
        <v>2</v>
      </c>
    </row>
    <row r="55" spans="1:12" ht="53.25" customHeight="1" x14ac:dyDescent="0.25">
      <c r="A55" s="195">
        <v>27</v>
      </c>
      <c r="B55" s="105" t="s">
        <v>164</v>
      </c>
      <c r="C55" s="105" t="s">
        <v>165</v>
      </c>
      <c r="D55" s="255">
        <v>3</v>
      </c>
      <c r="E55" s="256">
        <v>3</v>
      </c>
      <c r="F55" s="182"/>
      <c r="G55" s="182"/>
      <c r="H55" s="195">
        <v>32</v>
      </c>
      <c r="I55" s="105" t="s">
        <v>198</v>
      </c>
      <c r="J55" s="105" t="s">
        <v>199</v>
      </c>
      <c r="K55" s="255">
        <v>3</v>
      </c>
      <c r="L55" s="256">
        <v>3</v>
      </c>
    </row>
    <row r="56" spans="1:12" ht="53.25" customHeight="1" x14ac:dyDescent="0.25">
      <c r="A56" s="195">
        <v>28</v>
      </c>
      <c r="B56" s="105" t="s">
        <v>279</v>
      </c>
      <c r="C56" s="105" t="s">
        <v>280</v>
      </c>
      <c r="D56" s="255">
        <v>3</v>
      </c>
      <c r="E56" s="256">
        <v>3</v>
      </c>
      <c r="F56" s="182"/>
      <c r="G56" s="182"/>
      <c r="H56" s="195">
        <v>33</v>
      </c>
      <c r="I56" s="105" t="s">
        <v>168</v>
      </c>
      <c r="J56" s="105" t="s">
        <v>169</v>
      </c>
      <c r="K56" s="255">
        <v>3</v>
      </c>
      <c r="L56" s="256">
        <v>3</v>
      </c>
    </row>
    <row r="57" spans="1:12" ht="53.25" customHeight="1" x14ac:dyDescent="0.25">
      <c r="A57" s="195">
        <v>29</v>
      </c>
      <c r="B57" s="105" t="s">
        <v>172</v>
      </c>
      <c r="C57" s="105" t="s">
        <v>173</v>
      </c>
      <c r="D57" s="255">
        <v>3</v>
      </c>
      <c r="E57" s="256">
        <v>3</v>
      </c>
      <c r="F57" s="182"/>
      <c r="G57" s="182"/>
      <c r="H57" s="195"/>
      <c r="I57" s="105"/>
      <c r="J57" s="287" t="s">
        <v>178</v>
      </c>
      <c r="K57" s="288">
        <v>6</v>
      </c>
      <c r="L57" s="289">
        <v>6</v>
      </c>
    </row>
    <row r="58" spans="1:12" ht="53.25" customHeight="1" x14ac:dyDescent="0.25">
      <c r="A58" s="178"/>
      <c r="B58" s="130"/>
      <c r="C58" s="287" t="s">
        <v>137</v>
      </c>
      <c r="D58" s="383" t="s">
        <v>310</v>
      </c>
      <c r="E58" s="289"/>
      <c r="F58" s="182"/>
      <c r="G58" s="182"/>
      <c r="H58" s="195" t="s">
        <v>113</v>
      </c>
      <c r="I58" s="119" t="s">
        <v>181</v>
      </c>
      <c r="J58" s="119" t="s">
        <v>182</v>
      </c>
      <c r="K58" s="285">
        <v>3</v>
      </c>
      <c r="L58" s="286">
        <v>3</v>
      </c>
    </row>
    <row r="59" spans="1:12" ht="53.25" customHeight="1" x14ac:dyDescent="0.25">
      <c r="A59" s="178"/>
      <c r="B59" s="119" t="s">
        <v>287</v>
      </c>
      <c r="C59" s="119" t="s">
        <v>288</v>
      </c>
      <c r="D59" s="285">
        <v>3</v>
      </c>
      <c r="E59" s="286">
        <v>3</v>
      </c>
      <c r="F59" s="182"/>
      <c r="G59" s="182"/>
      <c r="H59" s="195"/>
      <c r="I59" s="119" t="s">
        <v>183</v>
      </c>
      <c r="J59" s="119" t="s">
        <v>184</v>
      </c>
      <c r="K59" s="285">
        <v>3</v>
      </c>
      <c r="L59" s="286">
        <v>3</v>
      </c>
    </row>
    <row r="60" spans="1:12" ht="53.25" customHeight="1" x14ac:dyDescent="0.25">
      <c r="A60" s="178"/>
      <c r="B60" s="106"/>
      <c r="C60" s="106"/>
      <c r="D60" s="107"/>
      <c r="E60" s="108"/>
      <c r="F60" s="182"/>
      <c r="G60" s="182"/>
      <c r="H60" s="195"/>
      <c r="I60" s="119" t="s">
        <v>185</v>
      </c>
      <c r="J60" s="119" t="s">
        <v>186</v>
      </c>
      <c r="K60" s="285">
        <v>3</v>
      </c>
      <c r="L60" s="286">
        <v>3</v>
      </c>
    </row>
    <row r="61" spans="1:12" ht="53.25" customHeight="1" x14ac:dyDescent="0.25">
      <c r="A61" s="178"/>
      <c r="B61" s="106"/>
      <c r="C61" s="106"/>
      <c r="D61" s="107"/>
      <c r="E61" s="108"/>
      <c r="F61" s="182"/>
      <c r="G61" s="182"/>
      <c r="H61" s="195"/>
      <c r="I61" s="119" t="s">
        <v>187</v>
      </c>
      <c r="J61" s="119" t="s">
        <v>188</v>
      </c>
      <c r="K61" s="285">
        <v>3</v>
      </c>
      <c r="L61" s="286">
        <v>3</v>
      </c>
    </row>
    <row r="62" spans="1:12" ht="53.25" customHeight="1" x14ac:dyDescent="0.25">
      <c r="A62" s="178"/>
      <c r="B62" s="106"/>
      <c r="C62" s="106"/>
      <c r="D62" s="107"/>
      <c r="E62" s="108"/>
      <c r="F62" s="182"/>
      <c r="G62" s="182"/>
      <c r="H62" s="195"/>
      <c r="I62" s="119" t="s">
        <v>122</v>
      </c>
      <c r="J62" s="309" t="s">
        <v>326</v>
      </c>
      <c r="K62" s="285">
        <v>3</v>
      </c>
      <c r="L62" s="286">
        <v>3</v>
      </c>
    </row>
    <row r="63" spans="1:12" ht="53.25" customHeight="1" x14ac:dyDescent="0.25">
      <c r="A63" s="178"/>
      <c r="B63" s="106"/>
      <c r="C63" s="106"/>
      <c r="D63" s="107"/>
      <c r="E63" s="108"/>
      <c r="F63" s="182"/>
      <c r="G63" s="182"/>
      <c r="H63" s="195"/>
      <c r="I63" s="119" t="s">
        <v>124</v>
      </c>
      <c r="J63" s="119" t="s">
        <v>125</v>
      </c>
      <c r="K63" s="285">
        <v>3</v>
      </c>
      <c r="L63" s="286">
        <v>3</v>
      </c>
    </row>
    <row r="64" spans="1:12" ht="38.25" customHeight="1" thickBot="1" x14ac:dyDescent="0.45">
      <c r="A64" s="206"/>
      <c r="B64" s="186"/>
      <c r="C64" s="187" t="s">
        <v>33</v>
      </c>
      <c r="D64" s="188">
        <f>SUM(D53:D57)</f>
        <v>14</v>
      </c>
      <c r="E64" s="189">
        <f>SUM(E53:E57)</f>
        <v>14</v>
      </c>
      <c r="F64" s="190"/>
      <c r="G64" s="172"/>
      <c r="H64" s="218"/>
      <c r="I64" s="219"/>
      <c r="J64" s="187" t="s">
        <v>33</v>
      </c>
      <c r="K64" s="220">
        <f>SUM(K53:K57)</f>
        <v>16</v>
      </c>
      <c r="L64" s="221">
        <f>SUM(L53:L57)</f>
        <v>16</v>
      </c>
    </row>
    <row r="65" spans="1:12" ht="38.25" customHeight="1" x14ac:dyDescent="0.4">
      <c r="A65" s="172"/>
      <c r="B65" s="222"/>
      <c r="C65" s="223"/>
      <c r="D65" s="190"/>
      <c r="E65" s="190"/>
      <c r="F65" s="176" t="s">
        <v>322</v>
      </c>
      <c r="G65" s="172"/>
      <c r="H65" s="224"/>
      <c r="I65" s="191"/>
      <c r="J65" s="223"/>
      <c r="K65" s="225"/>
      <c r="L65" s="226"/>
    </row>
    <row r="66" spans="1:12" ht="38.25" customHeight="1" x14ac:dyDescent="0.35">
      <c r="A66" s="194"/>
      <c r="B66" s="157"/>
      <c r="C66" s="192"/>
      <c r="D66" s="155"/>
      <c r="E66" s="176"/>
      <c r="F66" s="175"/>
      <c r="G66" s="227"/>
      <c r="H66" s="228"/>
      <c r="I66" s="177"/>
      <c r="J66" s="192"/>
      <c r="K66" s="89"/>
      <c r="L66" s="89"/>
    </row>
    <row r="67" spans="1:12" ht="38.25" customHeight="1" thickBot="1" x14ac:dyDescent="0.4">
      <c r="A67" s="154"/>
      <c r="B67" s="157"/>
      <c r="C67" s="192"/>
      <c r="D67" s="175"/>
      <c r="E67" s="175"/>
      <c r="F67" s="155"/>
      <c r="G67" s="175"/>
      <c r="H67" s="154"/>
      <c r="I67" s="192"/>
      <c r="J67" s="192"/>
      <c r="K67" s="175"/>
      <c r="L67" s="175"/>
    </row>
    <row r="68" spans="1:12" ht="38.25" customHeight="1" thickBot="1" x14ac:dyDescent="0.35">
      <c r="A68" s="384" t="s">
        <v>66</v>
      </c>
      <c r="B68" s="385"/>
      <c r="C68" s="385"/>
      <c r="D68" s="385"/>
      <c r="E68" s="386"/>
      <c r="F68" s="182"/>
      <c r="G68" s="155"/>
      <c r="H68" s="384" t="s">
        <v>67</v>
      </c>
      <c r="I68" s="385"/>
      <c r="J68" s="385"/>
      <c r="K68" s="385"/>
      <c r="L68" s="386"/>
    </row>
    <row r="69" spans="1:12" ht="38.25" customHeight="1" x14ac:dyDescent="0.25">
      <c r="A69" s="178" t="s">
        <v>6</v>
      </c>
      <c r="B69" s="179" t="s">
        <v>7</v>
      </c>
      <c r="C69" s="179" t="s">
        <v>8</v>
      </c>
      <c r="D69" s="179" t="s">
        <v>9</v>
      </c>
      <c r="E69" s="216" t="s">
        <v>16</v>
      </c>
      <c r="F69" s="229"/>
      <c r="G69" s="182"/>
      <c r="H69" s="178" t="s">
        <v>6</v>
      </c>
      <c r="I69" s="179" t="s">
        <v>7</v>
      </c>
      <c r="J69" s="179" t="s">
        <v>8</v>
      </c>
      <c r="K69" s="179" t="s">
        <v>9</v>
      </c>
      <c r="L69" s="216" t="s">
        <v>16</v>
      </c>
    </row>
    <row r="70" spans="1:12" ht="38.25" customHeight="1" x14ac:dyDescent="0.25">
      <c r="A70" s="230">
        <v>36</v>
      </c>
      <c r="B70" s="105" t="s">
        <v>189</v>
      </c>
      <c r="C70" s="105" t="s">
        <v>42</v>
      </c>
      <c r="D70" s="255">
        <v>3</v>
      </c>
      <c r="E70" s="256">
        <v>3</v>
      </c>
      <c r="F70" s="229"/>
      <c r="G70" s="229"/>
      <c r="H70" s="230">
        <v>43</v>
      </c>
      <c r="I70" s="105" t="s">
        <v>190</v>
      </c>
      <c r="J70" s="105" t="s">
        <v>110</v>
      </c>
      <c r="K70" s="255">
        <v>3</v>
      </c>
      <c r="L70" s="108"/>
    </row>
    <row r="71" spans="1:12" ht="124.5" customHeight="1" x14ac:dyDescent="0.25">
      <c r="A71" s="230">
        <v>37</v>
      </c>
      <c r="B71" s="105" t="s">
        <v>281</v>
      </c>
      <c r="C71" s="105" t="s">
        <v>282</v>
      </c>
      <c r="D71" s="255">
        <v>3</v>
      </c>
      <c r="E71" s="256">
        <v>3</v>
      </c>
      <c r="F71" s="229"/>
      <c r="G71" s="229"/>
      <c r="H71" s="230" t="s">
        <v>68</v>
      </c>
      <c r="I71" s="105" t="s">
        <v>193</v>
      </c>
      <c r="J71" s="272" t="s">
        <v>194</v>
      </c>
      <c r="K71" s="255">
        <v>6</v>
      </c>
      <c r="L71" s="147"/>
    </row>
    <row r="72" spans="1:12" ht="38.25" customHeight="1" x14ac:dyDescent="0.25">
      <c r="A72" s="230">
        <v>38</v>
      </c>
      <c r="B72" s="105" t="s">
        <v>166</v>
      </c>
      <c r="C72" s="105" t="s">
        <v>167</v>
      </c>
      <c r="D72" s="255">
        <v>3</v>
      </c>
      <c r="E72" s="256">
        <v>3</v>
      </c>
      <c r="F72" s="229"/>
      <c r="G72" s="229"/>
      <c r="H72" s="230"/>
      <c r="I72" s="127"/>
      <c r="J72" s="127"/>
      <c r="K72" s="128"/>
      <c r="L72" s="147"/>
    </row>
    <row r="73" spans="1:12" ht="38.25" customHeight="1" x14ac:dyDescent="0.25">
      <c r="A73" s="230">
        <v>39</v>
      </c>
      <c r="B73" s="105" t="s">
        <v>100</v>
      </c>
      <c r="C73" s="105" t="s">
        <v>101</v>
      </c>
      <c r="D73" s="255">
        <v>3</v>
      </c>
      <c r="E73" s="256">
        <v>3</v>
      </c>
      <c r="F73" s="229"/>
      <c r="G73" s="229"/>
      <c r="H73" s="230"/>
      <c r="I73" s="127"/>
      <c r="J73" s="127"/>
      <c r="K73" s="128"/>
      <c r="L73" s="147"/>
    </row>
    <row r="74" spans="1:12" ht="38.25" customHeight="1" x14ac:dyDescent="0.25">
      <c r="A74" s="230" t="s">
        <v>69</v>
      </c>
      <c r="B74" s="130"/>
      <c r="C74" s="287" t="s">
        <v>137</v>
      </c>
      <c r="D74" s="288">
        <v>9</v>
      </c>
      <c r="E74" s="289">
        <v>9</v>
      </c>
      <c r="F74" s="229"/>
      <c r="G74" s="229"/>
      <c r="H74" s="230"/>
      <c r="I74" s="127"/>
      <c r="J74" s="127"/>
      <c r="K74" s="128"/>
      <c r="L74" s="147"/>
    </row>
    <row r="75" spans="1:12" ht="38.25" customHeight="1" x14ac:dyDescent="0.25">
      <c r="A75" s="230"/>
      <c r="B75" s="119" t="s">
        <v>319</v>
      </c>
      <c r="C75" s="119" t="s">
        <v>320</v>
      </c>
      <c r="D75" s="381">
        <v>3</v>
      </c>
      <c r="E75" s="382">
        <v>3</v>
      </c>
      <c r="F75" s="229"/>
      <c r="G75" s="229"/>
      <c r="H75" s="230"/>
      <c r="I75" s="127"/>
      <c r="J75" s="127"/>
      <c r="K75" s="128"/>
      <c r="L75" s="147"/>
    </row>
    <row r="76" spans="1:12" ht="38.25" customHeight="1" x14ac:dyDescent="0.25">
      <c r="A76" s="230"/>
      <c r="B76" s="119" t="s">
        <v>283</v>
      </c>
      <c r="C76" s="119" t="s">
        <v>102</v>
      </c>
      <c r="D76" s="285">
        <v>3</v>
      </c>
      <c r="E76" s="286">
        <v>3</v>
      </c>
      <c r="F76" s="229"/>
      <c r="G76" s="229"/>
      <c r="H76" s="230"/>
      <c r="I76" s="127"/>
      <c r="J76" s="127"/>
      <c r="K76" s="128"/>
      <c r="L76" s="147"/>
    </row>
    <row r="77" spans="1:12" ht="48.75" customHeight="1" x14ac:dyDescent="0.25">
      <c r="A77" s="230"/>
      <c r="B77" s="119" t="s">
        <v>138</v>
      </c>
      <c r="C77" s="309" t="s">
        <v>324</v>
      </c>
      <c r="D77" s="285">
        <v>3</v>
      </c>
      <c r="E77" s="286">
        <v>3</v>
      </c>
      <c r="F77" s="229"/>
      <c r="G77" s="229"/>
      <c r="H77" s="230"/>
      <c r="I77" s="127"/>
      <c r="J77" s="127"/>
      <c r="K77" s="128"/>
      <c r="L77" s="147"/>
    </row>
    <row r="78" spans="1:12" ht="38.25" customHeight="1" x14ac:dyDescent="0.25">
      <c r="A78" s="230"/>
      <c r="B78" s="119" t="s">
        <v>284</v>
      </c>
      <c r="C78" s="119" t="s">
        <v>285</v>
      </c>
      <c r="D78" s="285">
        <v>3</v>
      </c>
      <c r="E78" s="286">
        <v>3</v>
      </c>
      <c r="F78" s="229"/>
      <c r="G78" s="229"/>
      <c r="H78" s="230"/>
      <c r="I78" s="127"/>
      <c r="J78" s="127"/>
      <c r="K78" s="128"/>
      <c r="L78" s="147"/>
    </row>
    <row r="79" spans="1:12" ht="38.25" customHeight="1" x14ac:dyDescent="0.25">
      <c r="A79" s="230"/>
      <c r="B79" s="119" t="s">
        <v>286</v>
      </c>
      <c r="C79" s="119" t="s">
        <v>125</v>
      </c>
      <c r="D79" s="285">
        <v>3</v>
      </c>
      <c r="E79" s="286">
        <v>3</v>
      </c>
      <c r="F79" s="229"/>
      <c r="G79" s="229"/>
      <c r="H79" s="230"/>
      <c r="I79" s="127"/>
      <c r="J79" s="127"/>
      <c r="K79" s="128"/>
      <c r="L79" s="147"/>
    </row>
    <row r="80" spans="1:12" ht="51" customHeight="1" x14ac:dyDescent="0.25">
      <c r="A80" s="230"/>
      <c r="B80" s="119" t="s">
        <v>289</v>
      </c>
      <c r="C80" s="309" t="s">
        <v>308</v>
      </c>
      <c r="D80" s="285">
        <v>3</v>
      </c>
      <c r="E80" s="286">
        <v>3</v>
      </c>
      <c r="F80" s="229"/>
      <c r="G80" s="229"/>
      <c r="H80" s="230"/>
      <c r="I80" s="127"/>
      <c r="J80" s="127"/>
      <c r="K80" s="128"/>
      <c r="L80" s="147"/>
    </row>
    <row r="81" spans="1:26" ht="54.75" customHeight="1" x14ac:dyDescent="0.25">
      <c r="A81" s="230"/>
      <c r="B81" s="119" t="s">
        <v>290</v>
      </c>
      <c r="C81" s="309" t="s">
        <v>325</v>
      </c>
      <c r="D81" s="285">
        <v>3</v>
      </c>
      <c r="E81" s="286">
        <v>3</v>
      </c>
      <c r="F81" s="229"/>
      <c r="G81" s="229"/>
      <c r="H81" s="230"/>
      <c r="I81" s="127"/>
      <c r="J81" s="127"/>
      <c r="K81" s="128"/>
      <c r="L81" s="147"/>
    </row>
    <row r="82" spans="1:26" ht="38.25" customHeight="1" x14ac:dyDescent="0.25">
      <c r="A82" s="230"/>
      <c r="B82" s="119" t="s">
        <v>268</v>
      </c>
      <c r="C82" s="119" t="s">
        <v>63</v>
      </c>
      <c r="D82" s="285">
        <v>3</v>
      </c>
      <c r="E82" s="286">
        <v>3</v>
      </c>
      <c r="F82" s="229"/>
      <c r="G82" s="229"/>
      <c r="H82" s="230"/>
      <c r="I82" s="127"/>
      <c r="J82" s="127"/>
      <c r="K82" s="128"/>
      <c r="L82" s="147"/>
    </row>
    <row r="83" spans="1:26" ht="38.25" customHeight="1" x14ac:dyDescent="0.25">
      <c r="A83" s="230"/>
      <c r="B83" s="119" t="s">
        <v>267</v>
      </c>
      <c r="C83" s="119" t="s">
        <v>64</v>
      </c>
      <c r="D83" s="285">
        <v>3</v>
      </c>
      <c r="E83" s="286">
        <v>3</v>
      </c>
      <c r="F83" s="229"/>
      <c r="G83" s="229"/>
      <c r="H83" s="230"/>
      <c r="I83" s="127"/>
      <c r="J83" s="127"/>
      <c r="K83" s="128"/>
      <c r="L83" s="147"/>
    </row>
    <row r="84" spans="1:26" ht="38.25" customHeight="1" x14ac:dyDescent="0.25">
      <c r="A84" s="230"/>
      <c r="B84" s="119" t="s">
        <v>228</v>
      </c>
      <c r="C84" s="119" t="s">
        <v>229</v>
      </c>
      <c r="D84" s="285">
        <v>3</v>
      </c>
      <c r="E84" s="286">
        <v>3</v>
      </c>
      <c r="F84" s="229"/>
      <c r="G84" s="229"/>
      <c r="H84" s="230"/>
      <c r="I84" s="127"/>
      <c r="J84" s="127"/>
      <c r="K84" s="128"/>
      <c r="L84" s="147"/>
    </row>
    <row r="85" spans="1:26" ht="38.25" customHeight="1" x14ac:dyDescent="0.25">
      <c r="A85" s="230"/>
      <c r="B85" s="119" t="s">
        <v>230</v>
      </c>
      <c r="C85" s="119" t="s">
        <v>139</v>
      </c>
      <c r="D85" s="285">
        <v>3</v>
      </c>
      <c r="E85" s="286">
        <v>3</v>
      </c>
      <c r="F85" s="229"/>
      <c r="G85" s="229"/>
      <c r="H85" s="230"/>
      <c r="I85" s="127"/>
      <c r="J85" s="127"/>
      <c r="K85" s="128"/>
      <c r="L85" s="147"/>
    </row>
    <row r="86" spans="1:26" ht="38.25" customHeight="1" x14ac:dyDescent="0.25">
      <c r="A86" s="230"/>
      <c r="B86" s="119" t="s">
        <v>231</v>
      </c>
      <c r="C86" s="119" t="s">
        <v>62</v>
      </c>
      <c r="D86" s="285">
        <v>3</v>
      </c>
      <c r="E86" s="286">
        <v>3</v>
      </c>
      <c r="F86" s="229"/>
      <c r="G86" s="229"/>
      <c r="H86" s="230"/>
      <c r="I86" s="127"/>
      <c r="J86" s="127"/>
      <c r="K86" s="128"/>
      <c r="L86" s="147"/>
    </row>
    <row r="87" spans="1:26" ht="38.25" customHeight="1" x14ac:dyDescent="0.25">
      <c r="A87" s="230"/>
      <c r="B87" s="119" t="s">
        <v>232</v>
      </c>
      <c r="C87" s="119" t="s">
        <v>233</v>
      </c>
      <c r="D87" s="285">
        <v>3</v>
      </c>
      <c r="E87" s="286">
        <v>3</v>
      </c>
      <c r="F87" s="211"/>
      <c r="G87" s="229"/>
      <c r="H87" s="270"/>
      <c r="I87" s="106"/>
      <c r="J87" s="106"/>
      <c r="K87" s="107"/>
      <c r="L87" s="291"/>
    </row>
    <row r="88" spans="1:26" s="300" customFormat="1" ht="78" customHeight="1" x14ac:dyDescent="0.35">
      <c r="A88" s="292"/>
      <c r="B88" s="119" t="s">
        <v>103</v>
      </c>
      <c r="C88" s="309" t="s">
        <v>307</v>
      </c>
      <c r="D88" s="285">
        <v>3</v>
      </c>
      <c r="E88" s="286">
        <v>3</v>
      </c>
      <c r="F88" s="293"/>
      <c r="G88" s="294"/>
      <c r="H88" s="295"/>
      <c r="I88" s="296"/>
      <c r="J88" s="297"/>
      <c r="K88" s="298"/>
      <c r="L88" s="299"/>
      <c r="M88" s="294"/>
      <c r="N88" s="294"/>
      <c r="O88" s="294"/>
      <c r="P88" s="294"/>
      <c r="Q88" s="294"/>
      <c r="R88" s="294"/>
      <c r="S88" s="294"/>
      <c r="T88" s="294"/>
      <c r="U88" s="294"/>
      <c r="V88" s="294"/>
      <c r="W88" s="294"/>
      <c r="X88" s="294"/>
      <c r="Y88" s="294"/>
      <c r="Z88" s="294"/>
    </row>
    <row r="89" spans="1:26" s="300" customFormat="1" ht="39" customHeight="1" x14ac:dyDescent="0.35">
      <c r="A89" s="292"/>
      <c r="B89" s="119" t="s">
        <v>127</v>
      </c>
      <c r="C89" s="119" t="s">
        <v>128</v>
      </c>
      <c r="D89" s="285">
        <v>3</v>
      </c>
      <c r="E89" s="286">
        <v>3</v>
      </c>
      <c r="F89" s="293"/>
      <c r="G89" s="294"/>
      <c r="H89" s="295"/>
      <c r="I89" s="301"/>
      <c r="J89" s="302"/>
      <c r="K89" s="303"/>
      <c r="L89" s="304"/>
      <c r="M89" s="294"/>
      <c r="N89" s="294"/>
      <c r="O89" s="294"/>
      <c r="P89" s="294"/>
      <c r="Q89" s="294"/>
      <c r="R89" s="294"/>
      <c r="S89" s="294"/>
      <c r="T89" s="294"/>
      <c r="U89" s="294"/>
      <c r="V89" s="294"/>
      <c r="W89" s="294"/>
      <c r="X89" s="294"/>
      <c r="Y89" s="294"/>
      <c r="Z89" s="294"/>
    </row>
    <row r="90" spans="1:26" s="300" customFormat="1" ht="39" customHeight="1" x14ac:dyDescent="0.35">
      <c r="A90" s="292"/>
      <c r="B90" s="119" t="s">
        <v>129</v>
      </c>
      <c r="C90" s="119" t="s">
        <v>130</v>
      </c>
      <c r="D90" s="285">
        <v>3</v>
      </c>
      <c r="E90" s="286">
        <v>3</v>
      </c>
      <c r="F90" s="293"/>
      <c r="G90" s="294"/>
      <c r="H90" s="295"/>
      <c r="I90" s="305"/>
      <c r="J90" s="306"/>
      <c r="K90" s="307"/>
      <c r="L90" s="308"/>
      <c r="M90" s="294"/>
      <c r="N90" s="294"/>
      <c r="O90" s="294"/>
      <c r="P90" s="294"/>
      <c r="Q90" s="294"/>
      <c r="R90" s="294"/>
      <c r="S90" s="294"/>
      <c r="T90" s="294"/>
      <c r="U90" s="294"/>
      <c r="V90" s="294"/>
      <c r="W90" s="294"/>
      <c r="X90" s="294"/>
      <c r="Y90" s="294"/>
      <c r="Z90" s="294"/>
    </row>
    <row r="91" spans="1:26" ht="38.25" customHeight="1" thickBot="1" x14ac:dyDescent="0.4">
      <c r="A91" s="206"/>
      <c r="B91" s="207"/>
      <c r="C91" s="207" t="s">
        <v>33</v>
      </c>
      <c r="D91" s="231">
        <f>SUM(D70:D74)</f>
        <v>21</v>
      </c>
      <c r="E91" s="232">
        <f>SUM(E70:E74)</f>
        <v>21</v>
      </c>
      <c r="F91" s="233"/>
      <c r="G91" s="211"/>
      <c r="H91" s="166"/>
      <c r="I91" s="234"/>
      <c r="J91" s="234" t="s">
        <v>33</v>
      </c>
      <c r="K91" s="235">
        <f>SUM(K70:K87)</f>
        <v>9</v>
      </c>
      <c r="L91" s="236"/>
    </row>
    <row r="92" spans="1:26" ht="38.25" customHeight="1" x14ac:dyDescent="0.4">
      <c r="A92" s="237"/>
      <c r="B92" s="222"/>
      <c r="C92" s="345" t="s">
        <v>70</v>
      </c>
      <c r="D92" s="346"/>
      <c r="E92" s="347">
        <f>D23+K23+D48+K48+D64+K64+D91+K91</f>
        <v>131</v>
      </c>
      <c r="F92" s="348"/>
      <c r="G92" s="346"/>
      <c r="H92" s="349"/>
      <c r="I92" s="350"/>
      <c r="J92" s="351"/>
      <c r="K92" s="348"/>
      <c r="L92" s="237"/>
    </row>
    <row r="93" spans="1:26" s="241" customFormat="1" ht="22.8" x14ac:dyDescent="0.4">
      <c r="A93" s="237"/>
      <c r="B93" s="222"/>
      <c r="C93" s="352"/>
      <c r="D93" s="348"/>
      <c r="E93" s="348"/>
      <c r="F93" s="353"/>
      <c r="G93" s="348"/>
      <c r="H93" s="348"/>
      <c r="I93" s="351"/>
      <c r="J93" s="349" t="s">
        <v>335</v>
      </c>
      <c r="K93" s="348"/>
      <c r="L93" s="237"/>
    </row>
    <row r="94" spans="1:26" s="241" customFormat="1" ht="22.8" x14ac:dyDescent="0.4">
      <c r="A94" s="242"/>
      <c r="B94" s="156"/>
      <c r="C94" s="353"/>
      <c r="D94" s="353"/>
      <c r="E94" s="353"/>
      <c r="F94" s="353"/>
      <c r="G94" s="353"/>
      <c r="H94" s="353"/>
      <c r="I94" s="352"/>
      <c r="J94" s="354" t="s">
        <v>71</v>
      </c>
      <c r="K94" s="354"/>
      <c r="L94" s="190"/>
    </row>
    <row r="95" spans="1:26" s="241" customFormat="1" ht="22.8" x14ac:dyDescent="0.4">
      <c r="A95" s="237"/>
      <c r="B95" s="222"/>
      <c r="C95" s="354" t="s">
        <v>72</v>
      </c>
      <c r="D95" s="406" t="s">
        <v>327</v>
      </c>
      <c r="E95" s="406"/>
      <c r="F95" s="406"/>
      <c r="G95" s="406"/>
      <c r="H95" s="406"/>
      <c r="I95" s="406"/>
      <c r="J95" s="356" t="s">
        <v>73</v>
      </c>
      <c r="K95" s="348"/>
      <c r="L95" s="237"/>
    </row>
    <row r="96" spans="1:26" s="241" customFormat="1" ht="25.2" x14ac:dyDescent="0.4">
      <c r="C96" s="409" t="s">
        <v>336</v>
      </c>
      <c r="D96" s="353"/>
      <c r="E96" s="409" t="s">
        <v>336</v>
      </c>
      <c r="F96" s="353"/>
      <c r="G96" s="348"/>
      <c r="H96" s="354"/>
      <c r="I96" s="353"/>
      <c r="J96" s="409" t="s">
        <v>336</v>
      </c>
      <c r="K96" s="348"/>
      <c r="L96" s="237"/>
    </row>
    <row r="97" spans="1:12" s="241" customFormat="1" ht="22.8" x14ac:dyDescent="0.4">
      <c r="A97" s="237"/>
      <c r="B97" s="222"/>
      <c r="C97" s="348"/>
      <c r="D97" s="348"/>
      <c r="E97" s="348"/>
      <c r="F97" s="357"/>
      <c r="G97" s="359"/>
      <c r="H97" s="359"/>
      <c r="I97" s="353"/>
      <c r="J97" s="357"/>
      <c r="K97" s="348"/>
      <c r="L97" s="237"/>
    </row>
    <row r="98" spans="1:12" s="241" customFormat="1" ht="22.8" x14ac:dyDescent="0.4">
      <c r="A98" s="237"/>
      <c r="B98" s="222"/>
      <c r="C98" s="348"/>
      <c r="D98" s="348"/>
      <c r="E98" s="348"/>
      <c r="F98" s="357"/>
      <c r="G98" s="359"/>
      <c r="H98" s="359"/>
      <c r="I98" s="353"/>
      <c r="J98" s="357"/>
      <c r="K98" s="348"/>
      <c r="L98" s="237"/>
    </row>
    <row r="99" spans="1:12" s="241" customFormat="1" ht="22.8" x14ac:dyDescent="0.4">
      <c r="A99" s="237"/>
      <c r="B99" s="222"/>
      <c r="C99" s="348"/>
      <c r="D99" s="348"/>
      <c r="E99" s="348"/>
      <c r="F99" s="357"/>
      <c r="G99" s="359"/>
      <c r="H99" s="359"/>
      <c r="I99" s="353"/>
      <c r="J99" s="357"/>
      <c r="K99" s="348"/>
      <c r="L99" s="237"/>
    </row>
    <row r="100" spans="1:12" s="241" customFormat="1" ht="22.8" x14ac:dyDescent="0.4">
      <c r="A100" s="237"/>
      <c r="B100" s="222"/>
      <c r="C100" s="357"/>
      <c r="D100" s="359"/>
      <c r="E100" s="359"/>
      <c r="F100" s="355"/>
      <c r="G100" s="359"/>
      <c r="H100" s="359"/>
      <c r="I100" s="353"/>
      <c r="J100" s="357"/>
      <c r="K100" s="348"/>
      <c r="L100" s="237"/>
    </row>
    <row r="101" spans="1:12" s="241" customFormat="1" ht="22.8" x14ac:dyDescent="0.4">
      <c r="A101" s="237"/>
      <c r="B101" s="222"/>
      <c r="C101" s="359"/>
      <c r="D101" s="359"/>
      <c r="E101" s="359"/>
      <c r="F101" s="355"/>
      <c r="G101" s="359"/>
      <c r="H101" s="359"/>
      <c r="I101" s="353"/>
      <c r="J101" s="359"/>
      <c r="K101" s="354"/>
      <c r="L101" s="190"/>
    </row>
    <row r="102" spans="1:12" s="241" customFormat="1" ht="22.8" x14ac:dyDescent="0.4">
      <c r="A102" s="190"/>
      <c r="B102" s="222"/>
      <c r="C102" s="359"/>
      <c r="D102" s="359"/>
      <c r="E102" s="359"/>
      <c r="F102" s="353"/>
      <c r="G102" s="353"/>
      <c r="H102" s="353"/>
      <c r="I102" s="353"/>
      <c r="J102" s="353"/>
      <c r="K102" s="354"/>
      <c r="L102" s="190"/>
    </row>
    <row r="103" spans="1:12" s="241" customFormat="1" ht="22.8" x14ac:dyDescent="0.4">
      <c r="A103" s="237"/>
      <c r="B103" s="222"/>
      <c r="C103" s="355" t="s">
        <v>234</v>
      </c>
      <c r="D103" s="359"/>
      <c r="E103" s="359"/>
      <c r="F103" s="355" t="s">
        <v>328</v>
      </c>
      <c r="G103" s="359"/>
      <c r="H103" s="359"/>
      <c r="I103" s="353"/>
      <c r="J103" s="355" t="s">
        <v>74</v>
      </c>
      <c r="K103" s="354"/>
      <c r="L103" s="190"/>
    </row>
    <row r="104" spans="1:12" s="241" customFormat="1" ht="22.8" x14ac:dyDescent="0.4">
      <c r="A104" s="237"/>
      <c r="B104" s="222"/>
      <c r="C104" s="348"/>
      <c r="D104" s="354"/>
      <c r="E104" s="348"/>
      <c r="F104" s="353"/>
      <c r="G104" s="353"/>
      <c r="H104" s="361"/>
      <c r="I104" s="359"/>
      <c r="J104" s="362"/>
      <c r="K104" s="359"/>
      <c r="L104" s="191"/>
    </row>
    <row r="105" spans="1:12" s="241" customFormat="1" ht="22.8" x14ac:dyDescent="0.4">
      <c r="A105" s="242"/>
      <c r="C105" s="361"/>
      <c r="D105" s="353"/>
      <c r="E105" s="353"/>
      <c r="F105" s="353"/>
      <c r="G105" s="353"/>
      <c r="H105" s="361"/>
      <c r="I105" s="359"/>
      <c r="J105" s="359"/>
      <c r="K105" s="359"/>
      <c r="L105" s="191"/>
    </row>
    <row r="106" spans="1:12" s="241" customFormat="1" ht="22.8" x14ac:dyDescent="0.4">
      <c r="A106" s="242"/>
      <c r="C106" s="361"/>
      <c r="D106" s="353"/>
      <c r="E106" s="353"/>
      <c r="F106" s="355"/>
      <c r="G106" s="353"/>
      <c r="H106" s="361"/>
      <c r="I106" s="359"/>
      <c r="J106" s="355"/>
      <c r="K106" s="359"/>
      <c r="L106" s="191"/>
    </row>
    <row r="107" spans="1:12" ht="21" x14ac:dyDescent="0.4">
      <c r="A107" s="244"/>
      <c r="B107" s="191"/>
      <c r="C107" s="225"/>
      <c r="D107" s="241"/>
      <c r="E107" s="241"/>
      <c r="F107" s="245"/>
      <c r="G107" s="245"/>
      <c r="H107" s="246"/>
      <c r="I107" s="247"/>
      <c r="J107" s="248"/>
      <c r="K107" s="245"/>
      <c r="L107" s="245"/>
    </row>
    <row r="108" spans="1:12" ht="15.6" x14ac:dyDescent="0.3">
      <c r="A108" s="246"/>
      <c r="B108" s="247"/>
      <c r="C108" s="246"/>
      <c r="D108" s="245"/>
      <c r="E108" s="245"/>
      <c r="F108" s="245"/>
      <c r="G108" s="245"/>
      <c r="H108" s="245"/>
      <c r="I108" s="249"/>
      <c r="J108" s="249"/>
      <c r="K108" s="246"/>
      <c r="L108" s="246"/>
    </row>
    <row r="109" spans="1:12" ht="15.6" x14ac:dyDescent="0.3">
      <c r="A109" s="245"/>
      <c r="B109" s="247"/>
      <c r="C109" s="247"/>
      <c r="D109" s="246"/>
      <c r="E109" s="245"/>
    </row>
  </sheetData>
  <mergeCells count="16">
    <mergeCell ref="D95:I95"/>
    <mergeCell ref="A9:L9"/>
    <mergeCell ref="A3:C3"/>
    <mergeCell ref="H3:K3"/>
    <mergeCell ref="A4:C4"/>
    <mergeCell ref="I4:J4"/>
    <mergeCell ref="A5:L5"/>
    <mergeCell ref="H68:L68"/>
    <mergeCell ref="C13:J13"/>
    <mergeCell ref="A15:E15"/>
    <mergeCell ref="H15:L15"/>
    <mergeCell ref="A26:E26"/>
    <mergeCell ref="H26:L26"/>
    <mergeCell ref="H51:L51"/>
    <mergeCell ref="A51:E51"/>
    <mergeCell ref="A68:E68"/>
  </mergeCells>
  <pageMargins left="0.25" right="0.25" top="0.31" bottom="0.25" header="0.3" footer="0.3"/>
  <pageSetup paperSize="9" scale="45"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07"/>
  <sheetViews>
    <sheetView tabSelected="1" topLeftCell="A78" zoomScale="60" zoomScaleNormal="60" workbookViewId="0">
      <selection activeCell="J99" sqref="J99"/>
    </sheetView>
  </sheetViews>
  <sheetFormatPr defaultColWidth="9.109375" defaultRowHeight="13.8" x14ac:dyDescent="0.25"/>
  <cols>
    <col min="1" max="1" width="9.5546875" style="151" customWidth="1"/>
    <col min="2" max="2" width="17.44140625" style="153" customWidth="1"/>
    <col min="3" max="3" width="57.5546875" style="153" customWidth="1"/>
    <col min="4" max="4" width="8.88671875" style="153" customWidth="1"/>
    <col min="5" max="5" width="9.88671875" style="153" customWidth="1"/>
    <col min="6" max="6" width="3.109375" style="153" customWidth="1"/>
    <col min="7" max="7" width="3" style="153" customWidth="1"/>
    <col min="8" max="8" width="9.5546875" style="151" customWidth="1"/>
    <col min="9" max="9" width="17.5546875" style="153" customWidth="1"/>
    <col min="10" max="10" width="55.5546875" style="153" customWidth="1"/>
    <col min="11" max="11" width="10.109375" style="153" customWidth="1"/>
    <col min="12" max="12" width="10.44140625" style="153" customWidth="1"/>
    <col min="13" max="16384" width="9.109375" style="153"/>
  </cols>
  <sheetData>
    <row r="2" spans="1:12" ht="17.399999999999999" x14ac:dyDescent="0.3">
      <c r="B2" s="152" t="s">
        <v>0</v>
      </c>
    </row>
    <row r="3" spans="1:12" ht="18" x14ac:dyDescent="0.35">
      <c r="A3" s="390" t="s">
        <v>1</v>
      </c>
      <c r="B3" s="390"/>
      <c r="C3" s="390"/>
      <c r="D3" s="154"/>
      <c r="E3" s="154"/>
      <c r="F3" s="154"/>
      <c r="G3" s="154"/>
      <c r="H3" s="391" t="s">
        <v>2</v>
      </c>
      <c r="I3" s="391"/>
      <c r="J3" s="391"/>
      <c r="K3" s="391"/>
      <c r="L3" s="155"/>
    </row>
    <row r="4" spans="1:12" ht="18" x14ac:dyDescent="0.35">
      <c r="A4" s="391" t="s">
        <v>3</v>
      </c>
      <c r="B4" s="391"/>
      <c r="C4" s="391"/>
      <c r="D4" s="154"/>
      <c r="E4" s="154"/>
      <c r="F4" s="154"/>
      <c r="G4" s="154"/>
      <c r="H4" s="155"/>
      <c r="I4" s="392" t="s">
        <v>4</v>
      </c>
      <c r="J4" s="392"/>
      <c r="K4" s="154"/>
      <c r="L4" s="154"/>
    </row>
    <row r="5" spans="1:12" ht="42" customHeight="1" x14ac:dyDescent="0.25">
      <c r="A5" s="393" t="s">
        <v>321</v>
      </c>
      <c r="B5" s="393"/>
      <c r="C5" s="393"/>
      <c r="D5" s="393"/>
      <c r="E5" s="393"/>
      <c r="F5" s="393"/>
      <c r="G5" s="393"/>
      <c r="H5" s="393"/>
      <c r="I5" s="393"/>
      <c r="J5" s="393"/>
      <c r="K5" s="393"/>
      <c r="L5" s="393"/>
    </row>
    <row r="6" spans="1:12" ht="22.5" customHeight="1" x14ac:dyDescent="0.35">
      <c r="A6" s="154"/>
      <c r="B6" s="156" t="s">
        <v>141</v>
      </c>
      <c r="C6" s="157"/>
      <c r="D6" s="154"/>
      <c r="E6" s="154"/>
      <c r="F6" s="154"/>
      <c r="G6" s="154"/>
      <c r="H6" s="154"/>
      <c r="I6" s="157"/>
      <c r="J6" s="158"/>
      <c r="K6" s="154"/>
      <c r="L6" s="154"/>
    </row>
    <row r="7" spans="1:12" ht="40.5" customHeight="1" x14ac:dyDescent="0.35">
      <c r="A7" s="154"/>
      <c r="B7" s="159" t="s">
        <v>313</v>
      </c>
      <c r="C7" s="157"/>
      <c r="D7" s="154"/>
      <c r="E7" s="154"/>
      <c r="F7" s="154"/>
      <c r="G7" s="154"/>
      <c r="H7" s="154"/>
      <c r="I7" s="157"/>
      <c r="J7" s="158"/>
      <c r="K7" s="154"/>
      <c r="L7" s="154"/>
    </row>
    <row r="8" spans="1:12" ht="40.5" customHeight="1" thickBot="1" x14ac:dyDescent="0.4">
      <c r="A8" s="154"/>
      <c r="B8" s="159"/>
      <c r="C8" s="157"/>
      <c r="D8" s="154"/>
      <c r="E8" s="154"/>
      <c r="F8" s="154"/>
      <c r="G8" s="154"/>
      <c r="H8" s="154"/>
      <c r="I8" s="157"/>
      <c r="J8" s="158"/>
      <c r="K8" s="154"/>
      <c r="L8" s="154"/>
    </row>
    <row r="9" spans="1:12" s="160" customFormat="1" ht="63.6" customHeight="1" thickBot="1" x14ac:dyDescent="0.3">
      <c r="A9" s="387" t="s">
        <v>5</v>
      </c>
      <c r="B9" s="388"/>
      <c r="C9" s="388"/>
      <c r="D9" s="388"/>
      <c r="E9" s="388"/>
      <c r="F9" s="388"/>
      <c r="G9" s="388"/>
      <c r="H9" s="388"/>
      <c r="I9" s="388"/>
      <c r="J9" s="388"/>
      <c r="K9" s="388"/>
      <c r="L9" s="389"/>
    </row>
    <row r="10" spans="1:12" ht="72" customHeight="1" thickBot="1" x14ac:dyDescent="0.4">
      <c r="A10" s="161" t="s">
        <v>6</v>
      </c>
      <c r="B10" s="162" t="s">
        <v>7</v>
      </c>
      <c r="C10" s="162" t="s">
        <v>8</v>
      </c>
      <c r="D10" s="162" t="s">
        <v>9</v>
      </c>
      <c r="E10" s="163" t="s">
        <v>10</v>
      </c>
      <c r="F10" s="164"/>
      <c r="G10" s="165"/>
      <c r="H10" s="161" t="s">
        <v>6</v>
      </c>
      <c r="I10" s="162" t="s">
        <v>7</v>
      </c>
      <c r="J10" s="162" t="s">
        <v>8</v>
      </c>
      <c r="K10" s="162" t="s">
        <v>9</v>
      </c>
      <c r="L10" s="163" t="s">
        <v>10</v>
      </c>
    </row>
    <row r="11" spans="1:12" ht="36" customHeight="1" thickBot="1" x14ac:dyDescent="0.4">
      <c r="A11" s="166">
        <v>1</v>
      </c>
      <c r="B11" s="167"/>
      <c r="C11" s="168" t="s">
        <v>11</v>
      </c>
      <c r="D11" s="169">
        <v>8</v>
      </c>
      <c r="E11" s="170"/>
      <c r="F11" s="171"/>
      <c r="G11" s="171"/>
      <c r="H11" s="166">
        <v>2</v>
      </c>
      <c r="I11" s="167"/>
      <c r="J11" s="168" t="s">
        <v>12</v>
      </c>
      <c r="K11" s="169">
        <v>4</v>
      </c>
      <c r="L11" s="170"/>
    </row>
    <row r="12" spans="1:12" ht="36" customHeight="1" thickBot="1" x14ac:dyDescent="0.4">
      <c r="A12" s="172"/>
      <c r="B12" s="156"/>
      <c r="C12" s="173"/>
      <c r="D12" s="171"/>
      <c r="E12" s="171"/>
      <c r="F12" s="171"/>
      <c r="G12" s="171"/>
      <c r="H12" s="171"/>
      <c r="I12" s="174"/>
      <c r="J12" s="173"/>
      <c r="K12" s="172"/>
      <c r="L12" s="172"/>
    </row>
    <row r="13" spans="1:12" ht="38.25" customHeight="1" thickBot="1" x14ac:dyDescent="0.4">
      <c r="A13" s="175"/>
      <c r="B13" s="175"/>
      <c r="C13" s="384" t="s">
        <v>13</v>
      </c>
      <c r="D13" s="385"/>
      <c r="E13" s="385"/>
      <c r="F13" s="385"/>
      <c r="G13" s="385"/>
      <c r="H13" s="385"/>
      <c r="I13" s="385"/>
      <c r="J13" s="386"/>
      <c r="K13" s="155"/>
      <c r="L13" s="157"/>
    </row>
    <row r="14" spans="1:12" ht="38.25" customHeight="1" x14ac:dyDescent="0.35">
      <c r="A14" s="175"/>
      <c r="B14" s="175"/>
      <c r="C14" s="155"/>
      <c r="D14" s="155"/>
      <c r="E14" s="155"/>
      <c r="F14" s="176" t="s">
        <v>56</v>
      </c>
      <c r="G14" s="155"/>
      <c r="H14" s="155"/>
      <c r="I14" s="155"/>
      <c r="J14" s="155"/>
      <c r="K14" s="155"/>
      <c r="L14" s="157"/>
    </row>
    <row r="15" spans="1:12" ht="38.25" customHeight="1" thickBot="1" x14ac:dyDescent="0.4">
      <c r="B15" s="157"/>
      <c r="C15" s="157"/>
      <c r="D15" s="154"/>
      <c r="E15" s="154"/>
      <c r="F15" s="154"/>
      <c r="G15" s="154"/>
      <c r="H15" s="154"/>
      <c r="I15" s="157"/>
      <c r="J15" s="158"/>
      <c r="K15" s="154"/>
      <c r="L15" s="154"/>
    </row>
    <row r="16" spans="1:12" ht="38.25" customHeight="1" thickBot="1" x14ac:dyDescent="0.4">
      <c r="A16" s="384" t="s">
        <v>14</v>
      </c>
      <c r="B16" s="385"/>
      <c r="C16" s="385"/>
      <c r="D16" s="385"/>
      <c r="E16" s="386"/>
      <c r="F16" s="155"/>
      <c r="G16" s="177"/>
      <c r="H16" s="384" t="s">
        <v>15</v>
      </c>
      <c r="I16" s="385"/>
      <c r="J16" s="385"/>
      <c r="K16" s="385"/>
      <c r="L16" s="386"/>
    </row>
    <row r="17" spans="1:13" ht="38.25" customHeight="1" x14ac:dyDescent="0.35">
      <c r="A17" s="178" t="s">
        <v>6</v>
      </c>
      <c r="B17" s="179" t="s">
        <v>7</v>
      </c>
      <c r="C17" s="179" t="s">
        <v>8</v>
      </c>
      <c r="D17" s="180" t="s">
        <v>9</v>
      </c>
      <c r="E17" s="181" t="s">
        <v>16</v>
      </c>
      <c r="F17" s="182"/>
      <c r="G17" s="177"/>
      <c r="H17" s="178" t="s">
        <v>6</v>
      </c>
      <c r="I17" s="179" t="s">
        <v>7</v>
      </c>
      <c r="J17" s="179" t="s">
        <v>8</v>
      </c>
      <c r="K17" s="180" t="s">
        <v>9</v>
      </c>
      <c r="L17" s="181" t="s">
        <v>16</v>
      </c>
    </row>
    <row r="18" spans="1:13" ht="51.75" customHeight="1" x14ac:dyDescent="0.25">
      <c r="A18" s="183">
        <v>1</v>
      </c>
      <c r="B18" s="106" t="s">
        <v>17</v>
      </c>
      <c r="C18" s="184" t="s">
        <v>297</v>
      </c>
      <c r="D18" s="107">
        <v>3</v>
      </c>
      <c r="E18" s="108">
        <v>3</v>
      </c>
      <c r="F18" s="172"/>
      <c r="G18" s="172"/>
      <c r="H18" s="183">
        <v>6</v>
      </c>
      <c r="I18" s="106" t="s">
        <v>18</v>
      </c>
      <c r="J18" s="106" t="s">
        <v>19</v>
      </c>
      <c r="K18" s="107">
        <v>3</v>
      </c>
      <c r="L18" s="108">
        <v>3</v>
      </c>
    </row>
    <row r="19" spans="1:13" ht="38.25" customHeight="1" x14ac:dyDescent="0.25">
      <c r="A19" s="183">
        <v>2</v>
      </c>
      <c r="B19" s="106"/>
      <c r="C19" s="106" t="s">
        <v>140</v>
      </c>
      <c r="D19" s="107">
        <v>5</v>
      </c>
      <c r="E19" s="108">
        <v>5</v>
      </c>
      <c r="F19" s="172"/>
      <c r="G19" s="172"/>
      <c r="H19" s="183"/>
      <c r="I19" s="106" t="s">
        <v>25</v>
      </c>
      <c r="J19" s="106" t="s">
        <v>26</v>
      </c>
      <c r="K19" s="107">
        <v>3</v>
      </c>
      <c r="L19" s="108">
        <v>3</v>
      </c>
    </row>
    <row r="20" spans="1:13" ht="38.25" customHeight="1" x14ac:dyDescent="0.25">
      <c r="A20" s="183">
        <v>3</v>
      </c>
      <c r="B20" s="106" t="s">
        <v>152</v>
      </c>
      <c r="C20" s="106" t="s">
        <v>153</v>
      </c>
      <c r="D20" s="107">
        <v>3</v>
      </c>
      <c r="E20" s="108">
        <v>6</v>
      </c>
      <c r="F20" s="172"/>
      <c r="G20" s="172"/>
      <c r="H20" s="183">
        <v>7</v>
      </c>
      <c r="I20" s="106" t="s">
        <v>75</v>
      </c>
      <c r="J20" s="106" t="s">
        <v>76</v>
      </c>
      <c r="K20" s="107">
        <v>3</v>
      </c>
      <c r="L20" s="108">
        <v>3</v>
      </c>
    </row>
    <row r="21" spans="1:13" ht="38.25" customHeight="1" x14ac:dyDescent="0.25">
      <c r="A21" s="183">
        <v>4</v>
      </c>
      <c r="B21" s="106" t="s">
        <v>156</v>
      </c>
      <c r="C21" s="106" t="s">
        <v>157</v>
      </c>
      <c r="D21" s="107">
        <v>3</v>
      </c>
      <c r="E21" s="108">
        <v>6</v>
      </c>
      <c r="F21" s="172"/>
      <c r="G21" s="172"/>
      <c r="H21" s="183">
        <v>8</v>
      </c>
      <c r="I21" s="106" t="s">
        <v>23</v>
      </c>
      <c r="J21" s="106" t="s">
        <v>24</v>
      </c>
      <c r="K21" s="107">
        <v>3</v>
      </c>
      <c r="L21" s="108">
        <v>3</v>
      </c>
    </row>
    <row r="22" spans="1:13" ht="38.25" customHeight="1" x14ac:dyDescent="0.25">
      <c r="A22" s="183">
        <v>5</v>
      </c>
      <c r="B22" s="106" t="s">
        <v>160</v>
      </c>
      <c r="C22" s="106" t="s">
        <v>161</v>
      </c>
      <c r="D22" s="107">
        <v>3</v>
      </c>
      <c r="E22" s="108">
        <v>6</v>
      </c>
      <c r="F22" s="172"/>
      <c r="G22" s="172"/>
      <c r="H22" s="183">
        <v>9</v>
      </c>
      <c r="I22" s="106" t="s">
        <v>150</v>
      </c>
      <c r="J22" s="106" t="s">
        <v>151</v>
      </c>
      <c r="K22" s="107">
        <v>3</v>
      </c>
      <c r="L22" s="108">
        <v>6</v>
      </c>
    </row>
    <row r="23" spans="1:13" ht="38.25" customHeight="1" x14ac:dyDescent="0.25">
      <c r="A23" s="183"/>
      <c r="B23" s="105"/>
      <c r="C23" s="106"/>
      <c r="D23" s="107"/>
      <c r="E23" s="108"/>
      <c r="F23" s="172"/>
      <c r="G23" s="172"/>
      <c r="H23" s="183">
        <v>10</v>
      </c>
      <c r="I23" s="106" t="s">
        <v>154</v>
      </c>
      <c r="J23" s="106" t="s">
        <v>155</v>
      </c>
      <c r="K23" s="107">
        <v>3</v>
      </c>
      <c r="L23" s="108">
        <v>6</v>
      </c>
    </row>
    <row r="24" spans="1:13" ht="38.25" customHeight="1" x14ac:dyDescent="0.25">
      <c r="A24" s="183"/>
      <c r="B24" s="105"/>
      <c r="C24" s="106"/>
      <c r="D24" s="107"/>
      <c r="E24" s="108"/>
      <c r="F24" s="172"/>
      <c r="G24" s="172"/>
      <c r="H24" s="183">
        <v>11</v>
      </c>
      <c r="I24" s="106" t="s">
        <v>158</v>
      </c>
      <c r="J24" s="106" t="s">
        <v>159</v>
      </c>
      <c r="K24" s="107">
        <v>3</v>
      </c>
      <c r="L24" s="108">
        <v>6</v>
      </c>
    </row>
    <row r="25" spans="1:13" ht="38.25" customHeight="1" thickBot="1" x14ac:dyDescent="0.45">
      <c r="A25" s="185"/>
      <c r="B25" s="186"/>
      <c r="C25" s="187" t="s">
        <v>33</v>
      </c>
      <c r="D25" s="188">
        <f>SUM(D18:D24)</f>
        <v>17</v>
      </c>
      <c r="E25" s="189">
        <f>SUM(E18:E24)</f>
        <v>26</v>
      </c>
      <c r="F25" s="190"/>
      <c r="G25" s="191"/>
      <c r="H25" s="185"/>
      <c r="I25" s="187"/>
      <c r="J25" s="187" t="s">
        <v>33</v>
      </c>
      <c r="K25" s="188">
        <f>SUM(K18:K24)-K19</f>
        <v>18</v>
      </c>
      <c r="L25" s="189">
        <f>SUM(L18:L24)</f>
        <v>30</v>
      </c>
    </row>
    <row r="26" spans="1:13" ht="38.25" customHeight="1" x14ac:dyDescent="0.35">
      <c r="A26" s="154"/>
      <c r="B26" s="157"/>
      <c r="C26" s="192"/>
      <c r="D26" s="155"/>
      <c r="E26" s="155"/>
      <c r="F26" s="176" t="s">
        <v>65</v>
      </c>
      <c r="G26" s="177"/>
      <c r="H26" s="154"/>
      <c r="I26" s="192"/>
      <c r="J26" s="192"/>
      <c r="K26" s="155"/>
      <c r="L26" s="155"/>
    </row>
    <row r="27" spans="1:13" ht="38.25" customHeight="1" thickBot="1" x14ac:dyDescent="0.4">
      <c r="A27" s="154"/>
      <c r="B27" s="157"/>
      <c r="C27" s="192"/>
      <c r="D27" s="175"/>
      <c r="E27" s="175"/>
      <c r="F27" s="175"/>
      <c r="G27" s="177"/>
      <c r="H27" s="154"/>
      <c r="I27" s="192"/>
      <c r="J27" s="192"/>
      <c r="K27" s="155"/>
      <c r="L27" s="155"/>
    </row>
    <row r="28" spans="1:13" ht="38.25" customHeight="1" thickBot="1" x14ac:dyDescent="0.4">
      <c r="A28" s="384" t="s">
        <v>34</v>
      </c>
      <c r="B28" s="385"/>
      <c r="C28" s="385"/>
      <c r="D28" s="385"/>
      <c r="E28" s="386"/>
      <c r="F28" s="155"/>
      <c r="G28" s="177"/>
      <c r="H28" s="384" t="s">
        <v>35</v>
      </c>
      <c r="I28" s="385"/>
      <c r="J28" s="385"/>
      <c r="K28" s="385"/>
      <c r="L28" s="386"/>
    </row>
    <row r="29" spans="1:13" ht="38.25" customHeight="1" x14ac:dyDescent="0.35">
      <c r="A29" s="178" t="s">
        <v>6</v>
      </c>
      <c r="B29" s="179" t="s">
        <v>7</v>
      </c>
      <c r="C29" s="179" t="s">
        <v>8</v>
      </c>
      <c r="D29" s="180" t="s">
        <v>9</v>
      </c>
      <c r="E29" s="181" t="s">
        <v>16</v>
      </c>
      <c r="F29" s="182"/>
      <c r="G29" s="177"/>
      <c r="H29" s="178" t="s">
        <v>6</v>
      </c>
      <c r="I29" s="179" t="s">
        <v>7</v>
      </c>
      <c r="J29" s="179" t="s">
        <v>8</v>
      </c>
      <c r="K29" s="179" t="s">
        <v>9</v>
      </c>
      <c r="L29" s="181" t="s">
        <v>16</v>
      </c>
    </row>
    <row r="30" spans="1:13" ht="38.25" customHeight="1" x14ac:dyDescent="0.35">
      <c r="A30" s="195">
        <v>12</v>
      </c>
      <c r="B30" s="281" t="s">
        <v>45</v>
      </c>
      <c r="C30" s="282" t="s">
        <v>81</v>
      </c>
      <c r="D30" s="255">
        <v>3</v>
      </c>
      <c r="E30" s="256">
        <v>3</v>
      </c>
      <c r="F30" s="182"/>
      <c r="G30" s="177"/>
      <c r="H30" s="195">
        <v>18</v>
      </c>
      <c r="I30" s="105" t="s">
        <v>38</v>
      </c>
      <c r="J30" s="105" t="s">
        <v>39</v>
      </c>
      <c r="K30" s="255">
        <v>2</v>
      </c>
      <c r="L30" s="256">
        <v>2</v>
      </c>
    </row>
    <row r="31" spans="1:13" ht="38.25" customHeight="1" x14ac:dyDescent="0.35">
      <c r="A31" s="195">
        <v>13</v>
      </c>
      <c r="B31" s="281" t="s">
        <v>40</v>
      </c>
      <c r="C31" s="282" t="s">
        <v>41</v>
      </c>
      <c r="D31" s="255">
        <v>2</v>
      </c>
      <c r="E31" s="256">
        <v>2</v>
      </c>
      <c r="F31" s="182"/>
      <c r="G31" s="177"/>
      <c r="H31" s="195">
        <v>19</v>
      </c>
      <c r="I31" s="105" t="s">
        <v>82</v>
      </c>
      <c r="J31" s="105" t="s">
        <v>83</v>
      </c>
      <c r="K31" s="255">
        <v>3</v>
      </c>
      <c r="L31" s="256">
        <v>3</v>
      </c>
    </row>
    <row r="32" spans="1:13" ht="38.25" customHeight="1" x14ac:dyDescent="0.35">
      <c r="A32" s="195">
        <v>14</v>
      </c>
      <c r="B32" s="281" t="s">
        <v>164</v>
      </c>
      <c r="C32" s="282" t="s">
        <v>165</v>
      </c>
      <c r="D32" s="255">
        <v>3</v>
      </c>
      <c r="E32" s="256">
        <v>6</v>
      </c>
      <c r="F32" s="182"/>
      <c r="G32" s="177"/>
      <c r="H32" s="195">
        <v>20</v>
      </c>
      <c r="I32" s="105" t="s">
        <v>235</v>
      </c>
      <c r="J32" s="105" t="s">
        <v>236</v>
      </c>
      <c r="K32" s="255">
        <v>3</v>
      </c>
      <c r="L32" s="256">
        <v>6</v>
      </c>
      <c r="M32" s="153" t="s">
        <v>27</v>
      </c>
    </row>
    <row r="33" spans="1:12" ht="38.25" customHeight="1" x14ac:dyDescent="0.35">
      <c r="A33" s="195">
        <v>15</v>
      </c>
      <c r="B33" s="281" t="s">
        <v>239</v>
      </c>
      <c r="C33" s="282" t="s">
        <v>240</v>
      </c>
      <c r="D33" s="255">
        <v>3</v>
      </c>
      <c r="E33" s="256">
        <v>6</v>
      </c>
      <c r="F33" s="182"/>
      <c r="G33" s="177"/>
      <c r="H33" s="195">
        <v>21</v>
      </c>
      <c r="I33" s="105" t="s">
        <v>237</v>
      </c>
      <c r="J33" s="105" t="s">
        <v>238</v>
      </c>
      <c r="K33" s="255">
        <v>3</v>
      </c>
      <c r="L33" s="256">
        <v>6</v>
      </c>
    </row>
    <row r="34" spans="1:12" ht="38.25" customHeight="1" x14ac:dyDescent="0.35">
      <c r="A34" s="195">
        <v>16</v>
      </c>
      <c r="B34" s="281" t="s">
        <v>241</v>
      </c>
      <c r="C34" s="282" t="s">
        <v>242</v>
      </c>
      <c r="D34" s="255">
        <v>3</v>
      </c>
      <c r="E34" s="256">
        <v>6</v>
      </c>
      <c r="F34" s="182"/>
      <c r="G34" s="177"/>
      <c r="H34" s="195">
        <v>22</v>
      </c>
      <c r="I34" s="105" t="s">
        <v>21</v>
      </c>
      <c r="J34" s="105" t="s">
        <v>22</v>
      </c>
      <c r="K34" s="255">
        <v>2</v>
      </c>
      <c r="L34" s="256">
        <v>2</v>
      </c>
    </row>
    <row r="35" spans="1:12" ht="72" customHeight="1" x14ac:dyDescent="0.35">
      <c r="A35" s="264"/>
      <c r="B35" s="281"/>
      <c r="C35" s="282" t="s">
        <v>298</v>
      </c>
      <c r="D35" s="255">
        <v>6</v>
      </c>
      <c r="E35" s="256">
        <v>6</v>
      </c>
      <c r="F35" s="182"/>
      <c r="G35" s="177"/>
      <c r="H35" s="195" t="s">
        <v>111</v>
      </c>
      <c r="I35" s="105"/>
      <c r="J35" s="287" t="s">
        <v>133</v>
      </c>
      <c r="K35" s="288">
        <v>6</v>
      </c>
      <c r="L35" s="289">
        <v>6</v>
      </c>
    </row>
    <row r="36" spans="1:12" ht="58.5" customHeight="1" x14ac:dyDescent="0.35">
      <c r="A36" s="264"/>
      <c r="B36" s="283" t="s">
        <v>84</v>
      </c>
      <c r="C36" s="284" t="s">
        <v>85</v>
      </c>
      <c r="D36" s="285">
        <v>3</v>
      </c>
      <c r="E36" s="286">
        <v>3</v>
      </c>
      <c r="F36" s="182"/>
      <c r="G36" s="177"/>
      <c r="H36" s="195"/>
      <c r="I36" s="119" t="s">
        <v>36</v>
      </c>
      <c r="J36" s="119" t="s">
        <v>37</v>
      </c>
      <c r="K36" s="285">
        <v>3</v>
      </c>
      <c r="L36" s="286">
        <v>3</v>
      </c>
    </row>
    <row r="37" spans="1:12" ht="79.5" customHeight="1" x14ac:dyDescent="0.35">
      <c r="A37" s="195">
        <v>17</v>
      </c>
      <c r="B37" s="283"/>
      <c r="C37" s="284" t="s">
        <v>305</v>
      </c>
      <c r="D37" s="285">
        <v>6</v>
      </c>
      <c r="E37" s="286">
        <v>6</v>
      </c>
      <c r="F37" s="182"/>
      <c r="G37" s="177"/>
      <c r="H37" s="195"/>
      <c r="I37" s="119" t="s">
        <v>87</v>
      </c>
      <c r="J37" s="119" t="s">
        <v>88</v>
      </c>
      <c r="K37" s="285">
        <v>3</v>
      </c>
      <c r="L37" s="286">
        <v>3</v>
      </c>
    </row>
    <row r="38" spans="1:12" ht="38.25" customHeight="1" x14ac:dyDescent="0.35">
      <c r="A38" s="195"/>
      <c r="B38" s="283" t="s">
        <v>92</v>
      </c>
      <c r="C38" s="284" t="s">
        <v>93</v>
      </c>
      <c r="D38" s="285">
        <v>3</v>
      </c>
      <c r="E38" s="286">
        <v>3</v>
      </c>
      <c r="F38" s="182"/>
      <c r="G38" s="177"/>
      <c r="H38" s="195"/>
      <c r="I38" s="119" t="s">
        <v>162</v>
      </c>
      <c r="J38" s="119" t="s">
        <v>28</v>
      </c>
      <c r="K38" s="285">
        <v>3</v>
      </c>
      <c r="L38" s="286">
        <v>3</v>
      </c>
    </row>
    <row r="39" spans="1:12" ht="38.25" customHeight="1" x14ac:dyDescent="0.35">
      <c r="A39" s="195"/>
      <c r="B39" s="283" t="s">
        <v>50</v>
      </c>
      <c r="C39" s="284" t="s">
        <v>51</v>
      </c>
      <c r="D39" s="285">
        <v>3</v>
      </c>
      <c r="E39" s="286">
        <v>3</v>
      </c>
      <c r="F39" s="182"/>
      <c r="G39" s="177"/>
      <c r="H39" s="195"/>
      <c r="I39" s="119" t="s">
        <v>163</v>
      </c>
      <c r="J39" s="119" t="s">
        <v>121</v>
      </c>
      <c r="K39" s="285">
        <v>3</v>
      </c>
      <c r="L39" s="286">
        <v>3</v>
      </c>
    </row>
    <row r="40" spans="1:12" ht="38.25" customHeight="1" x14ac:dyDescent="0.35">
      <c r="A40" s="195"/>
      <c r="B40" s="283" t="s">
        <v>48</v>
      </c>
      <c r="C40" s="284" t="s">
        <v>49</v>
      </c>
      <c r="D40" s="285">
        <v>3</v>
      </c>
      <c r="E40" s="286">
        <v>3</v>
      </c>
      <c r="F40" s="182"/>
      <c r="G40" s="177"/>
      <c r="H40" s="195"/>
      <c r="I40" s="119" t="s">
        <v>29</v>
      </c>
      <c r="J40" s="119" t="s">
        <v>30</v>
      </c>
      <c r="K40" s="285">
        <v>3</v>
      </c>
      <c r="L40" s="286">
        <v>3</v>
      </c>
    </row>
    <row r="41" spans="1:12" ht="38.25" customHeight="1" x14ac:dyDescent="0.35">
      <c r="A41" s="195"/>
      <c r="B41" s="283" t="s">
        <v>43</v>
      </c>
      <c r="C41" s="284" t="s">
        <v>44</v>
      </c>
      <c r="D41" s="285">
        <v>3</v>
      </c>
      <c r="E41" s="286">
        <v>3</v>
      </c>
      <c r="F41" s="182"/>
      <c r="G41" s="177"/>
      <c r="H41" s="195"/>
      <c r="I41" s="119" t="s">
        <v>31</v>
      </c>
      <c r="J41" s="119" t="s">
        <v>32</v>
      </c>
      <c r="K41" s="285">
        <v>3</v>
      </c>
      <c r="L41" s="286">
        <v>3</v>
      </c>
    </row>
    <row r="42" spans="1:12" ht="38.25" customHeight="1" x14ac:dyDescent="0.35">
      <c r="A42" s="195"/>
      <c r="B42" s="283" t="s">
        <v>77</v>
      </c>
      <c r="C42" s="284" t="s">
        <v>78</v>
      </c>
      <c r="D42" s="285">
        <v>3</v>
      </c>
      <c r="E42" s="286">
        <v>3</v>
      </c>
      <c r="F42" s="182"/>
      <c r="G42" s="177"/>
      <c r="H42" s="195"/>
      <c r="I42" s="119" t="s">
        <v>291</v>
      </c>
      <c r="J42" s="119" t="s">
        <v>292</v>
      </c>
      <c r="K42" s="285">
        <v>3</v>
      </c>
      <c r="L42" s="286">
        <v>3</v>
      </c>
    </row>
    <row r="43" spans="1:12" ht="38.25" customHeight="1" x14ac:dyDescent="0.35">
      <c r="A43" s="195"/>
      <c r="B43" s="283" t="s">
        <v>89</v>
      </c>
      <c r="C43" s="284" t="s">
        <v>119</v>
      </c>
      <c r="D43" s="285">
        <v>3</v>
      </c>
      <c r="E43" s="286">
        <v>3</v>
      </c>
      <c r="F43" s="182"/>
      <c r="G43" s="177"/>
      <c r="H43" s="195"/>
      <c r="I43" s="113"/>
      <c r="J43" s="124"/>
      <c r="K43" s="114"/>
      <c r="L43" s="115"/>
    </row>
    <row r="44" spans="1:12" ht="38.25" customHeight="1" x14ac:dyDescent="0.35">
      <c r="A44" s="195"/>
      <c r="B44" s="283" t="s">
        <v>90</v>
      </c>
      <c r="C44" s="284" t="s">
        <v>91</v>
      </c>
      <c r="D44" s="285">
        <v>3</v>
      </c>
      <c r="E44" s="286">
        <v>3</v>
      </c>
      <c r="F44" s="182"/>
      <c r="G44" s="177"/>
      <c r="H44" s="195"/>
      <c r="I44" s="123"/>
      <c r="J44" s="120"/>
      <c r="K44" s="121"/>
      <c r="L44" s="122"/>
    </row>
    <row r="45" spans="1:12" ht="38.25" customHeight="1" x14ac:dyDescent="0.35">
      <c r="A45" s="195"/>
      <c r="B45" s="283" t="s">
        <v>52</v>
      </c>
      <c r="C45" s="284" t="s">
        <v>53</v>
      </c>
      <c r="D45" s="285">
        <v>3</v>
      </c>
      <c r="E45" s="286">
        <v>3</v>
      </c>
      <c r="F45" s="182"/>
      <c r="G45" s="177"/>
      <c r="H45" s="195"/>
      <c r="I45" s="264"/>
      <c r="J45" s="264"/>
      <c r="K45" s="264"/>
      <c r="L45" s="277"/>
    </row>
    <row r="46" spans="1:12" ht="38.25" customHeight="1" thickBot="1" x14ac:dyDescent="0.3">
      <c r="A46" s="206"/>
      <c r="B46" s="207"/>
      <c r="C46" s="207" t="s">
        <v>33</v>
      </c>
      <c r="D46" s="208">
        <f>SUM(D30:D34,D38)</f>
        <v>17</v>
      </c>
      <c r="E46" s="209">
        <f>SUM(E30:E34,E38)</f>
        <v>26</v>
      </c>
      <c r="F46" s="210"/>
      <c r="G46" s="211"/>
      <c r="H46" s="206"/>
      <c r="I46" s="207"/>
      <c r="J46" s="207" t="s">
        <v>33</v>
      </c>
      <c r="K46" s="212">
        <f>SUM(K30:K35)</f>
        <v>19</v>
      </c>
      <c r="L46" s="209">
        <f>SUM(L30:L35)</f>
        <v>25</v>
      </c>
    </row>
    <row r="47" spans="1:12" ht="38.25" customHeight="1" x14ac:dyDescent="0.3">
      <c r="A47" s="153"/>
      <c r="F47" s="176" t="s">
        <v>296</v>
      </c>
      <c r="G47" s="193"/>
      <c r="H47" s="194"/>
      <c r="I47" s="213"/>
      <c r="J47" s="213"/>
      <c r="K47" s="214"/>
      <c r="L47" s="214"/>
    </row>
    <row r="48" spans="1:12" ht="38.25" customHeight="1" thickBot="1" x14ac:dyDescent="0.4">
      <c r="A48" s="194"/>
      <c r="B48" s="213"/>
      <c r="C48" s="213"/>
      <c r="D48" s="214"/>
      <c r="E48" s="214"/>
      <c r="F48" s="175"/>
      <c r="G48" s="175"/>
      <c r="H48" s="154"/>
      <c r="I48" s="215"/>
      <c r="J48" s="192"/>
      <c r="K48" s="175"/>
      <c r="L48" s="175"/>
    </row>
    <row r="49" spans="1:12" ht="38.25" customHeight="1" thickBot="1" x14ac:dyDescent="0.35">
      <c r="A49" s="384" t="s">
        <v>57</v>
      </c>
      <c r="B49" s="385"/>
      <c r="C49" s="385"/>
      <c r="D49" s="385"/>
      <c r="E49" s="386"/>
      <c r="F49" s="182"/>
      <c r="G49" s="155"/>
      <c r="H49" s="384" t="s">
        <v>58</v>
      </c>
      <c r="I49" s="385"/>
      <c r="J49" s="385"/>
      <c r="K49" s="385"/>
      <c r="L49" s="386"/>
    </row>
    <row r="50" spans="1:12" ht="38.25" customHeight="1" x14ac:dyDescent="0.25">
      <c r="A50" s="178" t="s">
        <v>6</v>
      </c>
      <c r="B50" s="179" t="s">
        <v>7</v>
      </c>
      <c r="C50" s="179" t="s">
        <v>8</v>
      </c>
      <c r="D50" s="179" t="s">
        <v>9</v>
      </c>
      <c r="E50" s="216" t="s">
        <v>16</v>
      </c>
      <c r="F50" s="182"/>
      <c r="G50" s="182"/>
      <c r="H50" s="178" t="s">
        <v>6</v>
      </c>
      <c r="I50" s="179" t="s">
        <v>7</v>
      </c>
      <c r="J50" s="179" t="s">
        <v>8</v>
      </c>
      <c r="K50" s="179" t="s">
        <v>9</v>
      </c>
      <c r="L50" s="181" t="s">
        <v>16</v>
      </c>
    </row>
    <row r="51" spans="1:12" ht="38.25" customHeight="1" x14ac:dyDescent="0.25">
      <c r="A51" s="195">
        <v>25</v>
      </c>
      <c r="B51" s="105" t="s">
        <v>59</v>
      </c>
      <c r="C51" s="105" t="s">
        <v>120</v>
      </c>
      <c r="D51" s="255">
        <v>2</v>
      </c>
      <c r="E51" s="256">
        <v>2</v>
      </c>
      <c r="F51" s="182"/>
      <c r="G51" s="182"/>
      <c r="H51" s="195">
        <v>30</v>
      </c>
      <c r="I51" s="105" t="s">
        <v>60</v>
      </c>
      <c r="J51" s="105" t="s">
        <v>61</v>
      </c>
      <c r="K51" s="255">
        <v>2</v>
      </c>
      <c r="L51" s="256">
        <v>2</v>
      </c>
    </row>
    <row r="52" spans="1:12" ht="53.25" customHeight="1" x14ac:dyDescent="0.25">
      <c r="A52" s="195">
        <v>26</v>
      </c>
      <c r="B52" s="105" t="s">
        <v>96</v>
      </c>
      <c r="C52" s="105" t="s">
        <v>97</v>
      </c>
      <c r="D52" s="255">
        <v>3</v>
      </c>
      <c r="E52" s="256">
        <v>3</v>
      </c>
      <c r="F52" s="182"/>
      <c r="G52" s="182"/>
      <c r="H52" s="195">
        <v>31</v>
      </c>
      <c r="I52" s="105" t="s">
        <v>98</v>
      </c>
      <c r="J52" s="272" t="s">
        <v>99</v>
      </c>
      <c r="K52" s="255">
        <v>2</v>
      </c>
      <c r="L52" s="256">
        <v>2</v>
      </c>
    </row>
    <row r="53" spans="1:12" ht="53.25" customHeight="1" x14ac:dyDescent="0.25">
      <c r="A53" s="195">
        <v>27</v>
      </c>
      <c r="B53" s="105" t="s">
        <v>279</v>
      </c>
      <c r="C53" s="105" t="s">
        <v>280</v>
      </c>
      <c r="D53" s="255">
        <v>3</v>
      </c>
      <c r="E53" s="256">
        <v>3</v>
      </c>
      <c r="F53" s="182"/>
      <c r="G53" s="182"/>
      <c r="H53" s="195">
        <v>32</v>
      </c>
      <c r="I53" s="105" t="s">
        <v>198</v>
      </c>
      <c r="J53" s="105" t="s">
        <v>199</v>
      </c>
      <c r="K53" s="255">
        <v>3</v>
      </c>
      <c r="L53" s="256">
        <v>3</v>
      </c>
    </row>
    <row r="54" spans="1:12" ht="53.25" customHeight="1" x14ac:dyDescent="0.25">
      <c r="A54" s="195">
        <v>28</v>
      </c>
      <c r="B54" s="105" t="s">
        <v>172</v>
      </c>
      <c r="C54" s="105" t="s">
        <v>173</v>
      </c>
      <c r="D54" s="255">
        <v>3</v>
      </c>
      <c r="E54" s="256">
        <v>3</v>
      </c>
      <c r="F54" s="182"/>
      <c r="G54" s="182"/>
      <c r="H54" s="195">
        <v>33</v>
      </c>
      <c r="I54" s="105" t="s">
        <v>168</v>
      </c>
      <c r="J54" s="105" t="s">
        <v>169</v>
      </c>
      <c r="K54" s="255">
        <v>3</v>
      </c>
      <c r="L54" s="256">
        <v>3</v>
      </c>
    </row>
    <row r="55" spans="1:12" ht="85.5" customHeight="1" x14ac:dyDescent="0.25">
      <c r="A55" s="195">
        <v>29</v>
      </c>
      <c r="B55" s="119"/>
      <c r="C55" s="309" t="s">
        <v>306</v>
      </c>
      <c r="D55" s="285">
        <v>6</v>
      </c>
      <c r="E55" s="286">
        <v>6</v>
      </c>
      <c r="F55" s="182"/>
      <c r="G55" s="182"/>
      <c r="H55" s="195"/>
      <c r="I55" s="119"/>
      <c r="J55" s="287" t="s">
        <v>178</v>
      </c>
      <c r="K55" s="285">
        <v>6</v>
      </c>
      <c r="L55" s="286">
        <v>6</v>
      </c>
    </row>
    <row r="56" spans="1:12" ht="53.25" customHeight="1" x14ac:dyDescent="0.25">
      <c r="A56" s="195"/>
      <c r="B56" s="119" t="s">
        <v>94</v>
      </c>
      <c r="C56" s="309" t="s">
        <v>95</v>
      </c>
      <c r="D56" s="285">
        <v>3</v>
      </c>
      <c r="E56" s="286">
        <v>3</v>
      </c>
      <c r="F56" s="182"/>
      <c r="G56" s="182"/>
      <c r="H56" s="195" t="s">
        <v>113</v>
      </c>
      <c r="I56" s="119" t="s">
        <v>181</v>
      </c>
      <c r="J56" s="119" t="s">
        <v>182</v>
      </c>
      <c r="K56" s="285">
        <v>3</v>
      </c>
      <c r="L56" s="286">
        <v>3</v>
      </c>
    </row>
    <row r="57" spans="1:12" ht="53.25" customHeight="1" x14ac:dyDescent="0.25">
      <c r="A57" s="195"/>
      <c r="B57" s="119" t="s">
        <v>86</v>
      </c>
      <c r="C57" s="119" t="s">
        <v>108</v>
      </c>
      <c r="D57" s="285">
        <v>3</v>
      </c>
      <c r="E57" s="286">
        <v>3</v>
      </c>
      <c r="F57" s="182"/>
      <c r="G57" s="182"/>
      <c r="H57" s="195"/>
      <c r="I57" s="119" t="s">
        <v>183</v>
      </c>
      <c r="J57" s="119" t="s">
        <v>184</v>
      </c>
      <c r="K57" s="285">
        <v>3</v>
      </c>
      <c r="L57" s="286">
        <v>3</v>
      </c>
    </row>
    <row r="58" spans="1:12" ht="53.25" customHeight="1" x14ac:dyDescent="0.25">
      <c r="A58" s="195"/>
      <c r="B58" s="119" t="s">
        <v>79</v>
      </c>
      <c r="C58" s="119" t="s">
        <v>80</v>
      </c>
      <c r="D58" s="285">
        <v>3</v>
      </c>
      <c r="E58" s="286">
        <v>3</v>
      </c>
      <c r="F58" s="182"/>
      <c r="G58" s="182"/>
      <c r="H58" s="195"/>
      <c r="I58" s="119" t="s">
        <v>185</v>
      </c>
      <c r="J58" s="119" t="s">
        <v>186</v>
      </c>
      <c r="K58" s="285">
        <v>3</v>
      </c>
      <c r="L58" s="286">
        <v>3</v>
      </c>
    </row>
    <row r="59" spans="1:12" ht="53.25" customHeight="1" x14ac:dyDescent="0.25">
      <c r="A59" s="195"/>
      <c r="B59" s="119" t="s">
        <v>46</v>
      </c>
      <c r="C59" s="119" t="s">
        <v>47</v>
      </c>
      <c r="D59" s="285">
        <v>3</v>
      </c>
      <c r="E59" s="286">
        <v>3</v>
      </c>
      <c r="F59" s="182"/>
      <c r="G59" s="182"/>
      <c r="H59" s="195"/>
      <c r="I59" s="119" t="s">
        <v>187</v>
      </c>
      <c r="J59" s="119" t="s">
        <v>188</v>
      </c>
      <c r="K59" s="285">
        <v>3</v>
      </c>
      <c r="L59" s="286">
        <v>3</v>
      </c>
    </row>
    <row r="60" spans="1:12" ht="53.25" customHeight="1" x14ac:dyDescent="0.35">
      <c r="A60" s="310"/>
      <c r="B60" s="130"/>
      <c r="C60" s="287" t="s">
        <v>137</v>
      </c>
      <c r="D60" s="383" t="s">
        <v>310</v>
      </c>
      <c r="E60" s="289"/>
      <c r="F60" s="190"/>
      <c r="G60" s="182"/>
      <c r="H60" s="195"/>
      <c r="I60" s="119" t="s">
        <v>122</v>
      </c>
      <c r="J60" s="309" t="s">
        <v>123</v>
      </c>
      <c r="K60" s="285">
        <v>3</v>
      </c>
      <c r="L60" s="286">
        <v>3</v>
      </c>
    </row>
    <row r="61" spans="1:12" ht="53.25" customHeight="1" x14ac:dyDescent="0.35">
      <c r="A61" s="310"/>
      <c r="B61" s="119" t="s">
        <v>287</v>
      </c>
      <c r="C61" s="119" t="s">
        <v>288</v>
      </c>
      <c r="D61" s="285">
        <v>3</v>
      </c>
      <c r="E61" s="286">
        <v>3</v>
      </c>
      <c r="F61" s="190"/>
      <c r="G61" s="182"/>
      <c r="H61" s="195"/>
      <c r="I61" s="119" t="s">
        <v>124</v>
      </c>
      <c r="J61" s="119" t="s">
        <v>125</v>
      </c>
      <c r="K61" s="285">
        <v>3</v>
      </c>
      <c r="L61" s="286">
        <v>3</v>
      </c>
    </row>
    <row r="62" spans="1:12" ht="38.25" customHeight="1" thickBot="1" x14ac:dyDescent="0.45">
      <c r="A62" s="206"/>
      <c r="B62" s="311"/>
      <c r="C62" s="312" t="s">
        <v>33</v>
      </c>
      <c r="D62" s="313">
        <f>SUM(D51:D54,D56)</f>
        <v>14</v>
      </c>
      <c r="E62" s="314">
        <f>SUM(E51:E54,E56)</f>
        <v>14</v>
      </c>
      <c r="F62" s="190"/>
      <c r="G62" s="172"/>
      <c r="H62" s="218"/>
      <c r="I62" s="219"/>
      <c r="J62" s="187" t="s">
        <v>33</v>
      </c>
      <c r="K62" s="220">
        <f>SUM(K51:K55)</f>
        <v>16</v>
      </c>
      <c r="L62" s="221">
        <f>SUM(L51:L55)</f>
        <v>16</v>
      </c>
    </row>
    <row r="63" spans="1:12" ht="38.25" customHeight="1" x14ac:dyDescent="0.4">
      <c r="A63" s="172"/>
      <c r="B63" s="222"/>
      <c r="C63" s="223"/>
      <c r="D63" s="190"/>
      <c r="E63" s="190"/>
      <c r="F63" s="176" t="s">
        <v>322</v>
      </c>
      <c r="G63" s="172"/>
      <c r="H63" s="224"/>
      <c r="I63" s="191"/>
      <c r="J63" s="223"/>
      <c r="K63" s="225"/>
      <c r="L63" s="226"/>
    </row>
    <row r="64" spans="1:12" ht="38.25" customHeight="1" x14ac:dyDescent="0.35">
      <c r="A64" s="194"/>
      <c r="B64" s="157"/>
      <c r="C64" s="192"/>
      <c r="D64" s="155"/>
      <c r="E64" s="176"/>
      <c r="F64" s="175"/>
      <c r="G64" s="227"/>
      <c r="H64" s="228"/>
      <c r="I64" s="177"/>
      <c r="J64" s="192"/>
      <c r="K64" s="89"/>
      <c r="L64" s="89"/>
    </row>
    <row r="65" spans="1:12" ht="38.25" customHeight="1" thickBot="1" x14ac:dyDescent="0.4">
      <c r="A65" s="154"/>
      <c r="B65" s="157"/>
      <c r="C65" s="192"/>
      <c r="D65" s="175"/>
      <c r="E65" s="175"/>
      <c r="F65" s="155"/>
      <c r="G65" s="175"/>
      <c r="H65" s="154"/>
      <c r="I65" s="192"/>
      <c r="J65" s="192"/>
      <c r="K65" s="175"/>
      <c r="L65" s="175"/>
    </row>
    <row r="66" spans="1:12" ht="38.25" customHeight="1" thickBot="1" x14ac:dyDescent="0.35">
      <c r="A66" s="384" t="s">
        <v>66</v>
      </c>
      <c r="B66" s="385"/>
      <c r="C66" s="385"/>
      <c r="D66" s="385"/>
      <c r="E66" s="386"/>
      <c r="F66" s="182"/>
      <c r="G66" s="155"/>
      <c r="H66" s="384" t="s">
        <v>67</v>
      </c>
      <c r="I66" s="385"/>
      <c r="J66" s="385"/>
      <c r="K66" s="385"/>
      <c r="L66" s="386"/>
    </row>
    <row r="67" spans="1:12" ht="38.25" customHeight="1" x14ac:dyDescent="0.25">
      <c r="A67" s="178" t="s">
        <v>6</v>
      </c>
      <c r="B67" s="179" t="s">
        <v>7</v>
      </c>
      <c r="C67" s="179" t="s">
        <v>8</v>
      </c>
      <c r="D67" s="179" t="s">
        <v>9</v>
      </c>
      <c r="E67" s="216" t="s">
        <v>16</v>
      </c>
      <c r="F67" s="229"/>
      <c r="G67" s="182"/>
      <c r="H67" s="178" t="s">
        <v>6</v>
      </c>
      <c r="I67" s="179" t="s">
        <v>7</v>
      </c>
      <c r="J67" s="179" t="s">
        <v>8</v>
      </c>
      <c r="K67" s="179" t="s">
        <v>9</v>
      </c>
      <c r="L67" s="216" t="s">
        <v>16</v>
      </c>
    </row>
    <row r="68" spans="1:12" ht="38.25" customHeight="1" x14ac:dyDescent="0.25">
      <c r="A68" s="230">
        <v>36</v>
      </c>
      <c r="B68" s="105" t="s">
        <v>189</v>
      </c>
      <c r="C68" s="105" t="s">
        <v>42</v>
      </c>
      <c r="D68" s="255">
        <v>3</v>
      </c>
      <c r="E68" s="256">
        <v>3</v>
      </c>
      <c r="F68" s="229"/>
      <c r="G68" s="229"/>
      <c r="H68" s="230">
        <v>43</v>
      </c>
      <c r="I68" s="105" t="s">
        <v>190</v>
      </c>
      <c r="J68" s="105" t="s">
        <v>110</v>
      </c>
      <c r="K68" s="255">
        <v>3</v>
      </c>
      <c r="L68" s="256"/>
    </row>
    <row r="69" spans="1:12" ht="84" customHeight="1" x14ac:dyDescent="0.25">
      <c r="A69" s="230">
        <v>37</v>
      </c>
      <c r="B69" s="105" t="s">
        <v>281</v>
      </c>
      <c r="C69" s="105" t="s">
        <v>282</v>
      </c>
      <c r="D69" s="255">
        <v>3</v>
      </c>
      <c r="E69" s="256">
        <v>3</v>
      </c>
      <c r="F69" s="229"/>
      <c r="G69" s="229"/>
      <c r="H69" s="230" t="s">
        <v>68</v>
      </c>
      <c r="I69" s="105" t="s">
        <v>193</v>
      </c>
      <c r="J69" s="272" t="s">
        <v>194</v>
      </c>
      <c r="K69" s="255">
        <v>6</v>
      </c>
      <c r="L69" s="256"/>
    </row>
    <row r="70" spans="1:12" ht="38.25" customHeight="1" x14ac:dyDescent="0.25">
      <c r="A70" s="230">
        <v>38</v>
      </c>
      <c r="B70" s="105" t="s">
        <v>166</v>
      </c>
      <c r="C70" s="105" t="s">
        <v>167</v>
      </c>
      <c r="D70" s="255">
        <v>3</v>
      </c>
      <c r="E70" s="256">
        <v>3</v>
      </c>
      <c r="F70" s="229"/>
      <c r="G70" s="229"/>
      <c r="H70" s="230"/>
      <c r="I70" s="127"/>
      <c r="J70" s="127"/>
      <c r="K70" s="128"/>
      <c r="L70" s="147"/>
    </row>
    <row r="71" spans="1:12" ht="38.25" customHeight="1" x14ac:dyDescent="0.25">
      <c r="A71" s="230">
        <v>39</v>
      </c>
      <c r="B71" s="105" t="s">
        <v>100</v>
      </c>
      <c r="C71" s="272" t="s">
        <v>101</v>
      </c>
      <c r="D71" s="255">
        <v>3</v>
      </c>
      <c r="E71" s="256">
        <v>3</v>
      </c>
      <c r="F71" s="229"/>
      <c r="G71" s="229"/>
      <c r="H71" s="230"/>
      <c r="I71" s="127"/>
      <c r="J71" s="127"/>
      <c r="K71" s="128"/>
      <c r="L71" s="147"/>
    </row>
    <row r="72" spans="1:12" ht="38.25" customHeight="1" x14ac:dyDescent="0.25">
      <c r="A72" s="230" t="s">
        <v>69</v>
      </c>
      <c r="B72" s="119"/>
      <c r="C72" s="287" t="s">
        <v>137</v>
      </c>
      <c r="D72" s="285">
        <v>9</v>
      </c>
      <c r="E72" s="286">
        <v>9</v>
      </c>
      <c r="F72" s="229"/>
      <c r="G72" s="229"/>
      <c r="H72" s="230"/>
      <c r="I72" s="127"/>
      <c r="J72" s="127"/>
      <c r="K72" s="128"/>
      <c r="L72" s="147"/>
    </row>
    <row r="73" spans="1:12" ht="38.25" customHeight="1" x14ac:dyDescent="0.25">
      <c r="A73" s="230"/>
      <c r="B73" s="380" t="s">
        <v>319</v>
      </c>
      <c r="C73" s="380" t="s">
        <v>320</v>
      </c>
      <c r="D73" s="381">
        <v>3</v>
      </c>
      <c r="E73" s="382">
        <v>3</v>
      </c>
      <c r="F73" s="229"/>
      <c r="G73" s="229"/>
      <c r="H73" s="230"/>
      <c r="I73" s="127"/>
      <c r="J73" s="127"/>
      <c r="K73" s="128"/>
      <c r="L73" s="147"/>
    </row>
    <row r="74" spans="1:12" ht="38.25" customHeight="1" x14ac:dyDescent="0.25">
      <c r="A74" s="230"/>
      <c r="B74" s="119" t="s">
        <v>283</v>
      </c>
      <c r="C74" s="119" t="s">
        <v>102</v>
      </c>
      <c r="D74" s="285">
        <v>3</v>
      </c>
      <c r="E74" s="286">
        <v>3</v>
      </c>
      <c r="F74" s="229"/>
      <c r="G74" s="229"/>
      <c r="H74" s="230"/>
      <c r="I74" s="127"/>
      <c r="J74" s="127"/>
      <c r="K74" s="128"/>
      <c r="L74" s="147"/>
    </row>
    <row r="75" spans="1:12" ht="54.75" customHeight="1" x14ac:dyDescent="0.25">
      <c r="A75" s="230"/>
      <c r="B75" s="119" t="s">
        <v>138</v>
      </c>
      <c r="C75" s="309" t="s">
        <v>333</v>
      </c>
      <c r="D75" s="285">
        <v>3</v>
      </c>
      <c r="E75" s="286">
        <v>3</v>
      </c>
      <c r="F75" s="229"/>
      <c r="G75" s="229"/>
      <c r="H75" s="230"/>
      <c r="I75" s="127"/>
      <c r="J75" s="127"/>
      <c r="K75" s="128"/>
      <c r="L75" s="147"/>
    </row>
    <row r="76" spans="1:12" ht="38.25" customHeight="1" x14ac:dyDescent="0.25">
      <c r="A76" s="230"/>
      <c r="B76" s="119" t="s">
        <v>284</v>
      </c>
      <c r="C76" s="119" t="s">
        <v>285</v>
      </c>
      <c r="D76" s="285">
        <v>3</v>
      </c>
      <c r="E76" s="286">
        <v>3</v>
      </c>
      <c r="F76" s="229"/>
      <c r="G76" s="229"/>
      <c r="H76" s="230"/>
      <c r="I76" s="127"/>
      <c r="J76" s="127"/>
      <c r="K76" s="128"/>
      <c r="L76" s="147"/>
    </row>
    <row r="77" spans="1:12" ht="38.25" customHeight="1" x14ac:dyDescent="0.25">
      <c r="A77" s="230"/>
      <c r="B77" s="119" t="s">
        <v>286</v>
      </c>
      <c r="C77" s="119" t="s">
        <v>125</v>
      </c>
      <c r="D77" s="285">
        <v>3</v>
      </c>
      <c r="E77" s="286">
        <v>3</v>
      </c>
      <c r="F77" s="229"/>
      <c r="G77" s="229"/>
      <c r="H77" s="230"/>
      <c r="I77" s="127"/>
      <c r="J77" s="127"/>
      <c r="K77" s="128"/>
      <c r="L77" s="147"/>
    </row>
    <row r="78" spans="1:12" ht="45.9" customHeight="1" x14ac:dyDescent="0.25">
      <c r="A78" s="230"/>
      <c r="B78" s="119" t="s">
        <v>289</v>
      </c>
      <c r="C78" s="309" t="s">
        <v>293</v>
      </c>
      <c r="D78" s="285">
        <v>3</v>
      </c>
      <c r="E78" s="286">
        <v>3</v>
      </c>
      <c r="F78" s="229"/>
      <c r="G78" s="229"/>
      <c r="H78" s="230"/>
      <c r="I78" s="127"/>
      <c r="J78" s="127"/>
      <c r="K78" s="128"/>
      <c r="L78" s="147"/>
    </row>
    <row r="79" spans="1:12" ht="47.25" customHeight="1" x14ac:dyDescent="0.25">
      <c r="A79" s="230"/>
      <c r="B79" s="119" t="s">
        <v>290</v>
      </c>
      <c r="C79" s="309" t="s">
        <v>334</v>
      </c>
      <c r="D79" s="285">
        <v>3</v>
      </c>
      <c r="E79" s="286">
        <v>3</v>
      </c>
      <c r="F79" s="229"/>
      <c r="G79" s="229"/>
      <c r="H79" s="230"/>
      <c r="I79" s="127"/>
      <c r="J79" s="127"/>
      <c r="K79" s="128"/>
      <c r="L79" s="147"/>
    </row>
    <row r="80" spans="1:12" ht="38.25" customHeight="1" x14ac:dyDescent="0.25">
      <c r="A80" s="230"/>
      <c r="B80" s="119" t="s">
        <v>268</v>
      </c>
      <c r="C80" s="119" t="s">
        <v>63</v>
      </c>
      <c r="D80" s="285">
        <v>3</v>
      </c>
      <c r="E80" s="286">
        <v>3</v>
      </c>
      <c r="F80" s="229"/>
      <c r="G80" s="229"/>
      <c r="H80" s="230"/>
      <c r="I80" s="127"/>
      <c r="J80" s="127"/>
      <c r="K80" s="128"/>
      <c r="L80" s="147"/>
    </row>
    <row r="81" spans="1:26" ht="38.25" customHeight="1" x14ac:dyDescent="0.25">
      <c r="A81" s="230"/>
      <c r="B81" s="119" t="s">
        <v>267</v>
      </c>
      <c r="C81" s="119" t="s">
        <v>64</v>
      </c>
      <c r="D81" s="285">
        <v>3</v>
      </c>
      <c r="E81" s="286">
        <v>3</v>
      </c>
      <c r="F81" s="229"/>
      <c r="G81" s="229"/>
      <c r="H81" s="230"/>
      <c r="I81" s="127"/>
      <c r="J81" s="127"/>
      <c r="K81" s="128"/>
      <c r="L81" s="147"/>
    </row>
    <row r="82" spans="1:26" ht="38.25" customHeight="1" x14ac:dyDescent="0.25">
      <c r="A82" s="230"/>
      <c r="B82" s="119" t="s">
        <v>228</v>
      </c>
      <c r="C82" s="119" t="s">
        <v>229</v>
      </c>
      <c r="D82" s="285">
        <v>3</v>
      </c>
      <c r="E82" s="286">
        <v>3</v>
      </c>
      <c r="F82" s="229"/>
      <c r="G82" s="229"/>
      <c r="H82" s="230"/>
      <c r="I82" s="127"/>
      <c r="J82" s="127"/>
      <c r="K82" s="128"/>
      <c r="L82" s="147"/>
    </row>
    <row r="83" spans="1:26" ht="38.25" customHeight="1" x14ac:dyDescent="0.25">
      <c r="A83" s="230"/>
      <c r="B83" s="119" t="s">
        <v>230</v>
      </c>
      <c r="C83" s="119" t="s">
        <v>139</v>
      </c>
      <c r="D83" s="285">
        <v>3</v>
      </c>
      <c r="E83" s="286">
        <v>3</v>
      </c>
      <c r="F83" s="229"/>
      <c r="G83" s="229"/>
      <c r="H83" s="230"/>
      <c r="I83" s="127"/>
      <c r="J83" s="127"/>
      <c r="K83" s="128"/>
      <c r="L83" s="147"/>
    </row>
    <row r="84" spans="1:26" ht="38.25" customHeight="1" x14ac:dyDescent="0.25">
      <c r="A84" s="230"/>
      <c r="B84" s="119" t="s">
        <v>231</v>
      </c>
      <c r="C84" s="119" t="s">
        <v>62</v>
      </c>
      <c r="D84" s="285">
        <v>3</v>
      </c>
      <c r="E84" s="286">
        <v>3</v>
      </c>
      <c r="F84" s="229"/>
      <c r="G84" s="229"/>
      <c r="H84" s="230"/>
      <c r="I84" s="127"/>
      <c r="J84" s="127"/>
      <c r="K84" s="128"/>
      <c r="L84" s="147"/>
    </row>
    <row r="85" spans="1:26" ht="38.25" customHeight="1" x14ac:dyDescent="0.25">
      <c r="A85" s="230"/>
      <c r="B85" s="119" t="s">
        <v>232</v>
      </c>
      <c r="C85" s="119" t="s">
        <v>233</v>
      </c>
      <c r="D85" s="285">
        <v>3</v>
      </c>
      <c r="E85" s="286">
        <v>3</v>
      </c>
      <c r="F85" s="211"/>
      <c r="G85" s="229"/>
      <c r="H85" s="270"/>
      <c r="I85" s="106"/>
      <c r="J85" s="106"/>
      <c r="K85" s="107"/>
      <c r="L85" s="271"/>
    </row>
    <row r="86" spans="1:26" s="300" customFormat="1" ht="47.4" customHeight="1" x14ac:dyDescent="0.35">
      <c r="A86" s="292"/>
      <c r="B86" s="119" t="s">
        <v>103</v>
      </c>
      <c r="C86" s="309" t="s">
        <v>104</v>
      </c>
      <c r="D86" s="285">
        <v>3</v>
      </c>
      <c r="E86" s="286">
        <v>3</v>
      </c>
      <c r="F86" s="293"/>
      <c r="G86" s="294"/>
      <c r="H86" s="295"/>
      <c r="I86" s="296"/>
      <c r="J86" s="297"/>
      <c r="K86" s="298"/>
      <c r="L86" s="299"/>
      <c r="M86" s="294"/>
      <c r="N86" s="294"/>
      <c r="O86" s="294"/>
      <c r="P86" s="294"/>
      <c r="Q86" s="294"/>
      <c r="R86" s="294"/>
      <c r="S86" s="294"/>
      <c r="T86" s="294"/>
      <c r="U86" s="294"/>
      <c r="V86" s="294"/>
      <c r="W86" s="294"/>
      <c r="X86" s="294"/>
      <c r="Y86" s="294"/>
      <c r="Z86" s="294"/>
    </row>
    <row r="87" spans="1:26" s="300" customFormat="1" ht="39" customHeight="1" x14ac:dyDescent="0.35">
      <c r="A87" s="292"/>
      <c r="B87" s="119" t="s">
        <v>127</v>
      </c>
      <c r="C87" s="119" t="s">
        <v>128</v>
      </c>
      <c r="D87" s="285">
        <v>3</v>
      </c>
      <c r="E87" s="286">
        <v>3</v>
      </c>
      <c r="F87" s="293"/>
      <c r="G87" s="294"/>
      <c r="H87" s="295"/>
      <c r="I87" s="301"/>
      <c r="J87" s="302"/>
      <c r="K87" s="303"/>
      <c r="L87" s="304"/>
      <c r="M87" s="294"/>
      <c r="N87" s="294"/>
      <c r="O87" s="294"/>
      <c r="P87" s="294"/>
      <c r="Q87" s="294"/>
      <c r="R87" s="294"/>
      <c r="S87" s="294"/>
      <c r="T87" s="294"/>
      <c r="U87" s="294"/>
      <c r="V87" s="294"/>
      <c r="W87" s="294"/>
      <c r="X87" s="294"/>
      <c r="Y87" s="294"/>
      <c r="Z87" s="294"/>
    </row>
    <row r="88" spans="1:26" s="300" customFormat="1" ht="39" customHeight="1" x14ac:dyDescent="0.35">
      <c r="A88" s="292"/>
      <c r="B88" s="119" t="s">
        <v>129</v>
      </c>
      <c r="C88" s="119" t="s">
        <v>130</v>
      </c>
      <c r="D88" s="285">
        <v>3</v>
      </c>
      <c r="E88" s="286">
        <v>3</v>
      </c>
      <c r="F88" s="293"/>
      <c r="G88" s="294"/>
      <c r="H88" s="295"/>
      <c r="I88" s="305"/>
      <c r="J88" s="306"/>
      <c r="K88" s="307"/>
      <c r="L88" s="308"/>
      <c r="M88" s="294"/>
      <c r="N88" s="294"/>
      <c r="O88" s="294"/>
      <c r="P88" s="294"/>
      <c r="Q88" s="294"/>
      <c r="R88" s="294"/>
      <c r="S88" s="294"/>
      <c r="T88" s="294"/>
      <c r="U88" s="294"/>
      <c r="V88" s="294"/>
      <c r="W88" s="294"/>
      <c r="X88" s="294"/>
      <c r="Y88" s="294"/>
      <c r="Z88" s="294"/>
    </row>
    <row r="89" spans="1:26" ht="38.25" customHeight="1" thickBot="1" x14ac:dyDescent="0.4">
      <c r="A89" s="206"/>
      <c r="B89" s="207"/>
      <c r="C89" s="207" t="s">
        <v>33</v>
      </c>
      <c r="D89" s="231">
        <f>SUM(D68:D72)</f>
        <v>21</v>
      </c>
      <c r="E89" s="232">
        <f>SUM(E68:E72)</f>
        <v>21</v>
      </c>
      <c r="F89" s="233"/>
      <c r="G89" s="211"/>
      <c r="H89" s="166"/>
      <c r="I89" s="234"/>
      <c r="J89" s="234" t="s">
        <v>33</v>
      </c>
      <c r="K89" s="235">
        <f>SUM(K68:K85)</f>
        <v>9</v>
      </c>
      <c r="L89" s="236"/>
    </row>
    <row r="90" spans="1:26" ht="38.25" customHeight="1" x14ac:dyDescent="0.4">
      <c r="A90" s="237"/>
      <c r="B90" s="222"/>
      <c r="C90" s="223" t="s">
        <v>70</v>
      </c>
      <c r="D90" s="233"/>
      <c r="E90" s="238">
        <f>D25+K25+D46+K46+D62+K62+D89+K89</f>
        <v>131</v>
      </c>
      <c r="F90" s="237"/>
      <c r="G90" s="233"/>
      <c r="H90" s="239"/>
      <c r="I90" s="240"/>
      <c r="J90" s="222"/>
      <c r="K90" s="237"/>
      <c r="L90" s="237"/>
    </row>
    <row r="91" spans="1:26" s="241" customFormat="1" ht="21" x14ac:dyDescent="0.4">
      <c r="A91" s="237"/>
      <c r="B91" s="222"/>
      <c r="C91" s="156"/>
      <c r="D91" s="237"/>
      <c r="E91" s="237"/>
      <c r="G91" s="237"/>
      <c r="H91" s="237"/>
      <c r="I91" s="222"/>
      <c r="J91" s="239" t="s">
        <v>335</v>
      </c>
      <c r="K91" s="237"/>
      <c r="L91" s="237"/>
    </row>
    <row r="92" spans="1:26" s="241" customFormat="1" ht="21" x14ac:dyDescent="0.4">
      <c r="A92" s="242"/>
      <c r="B92" s="156"/>
      <c r="I92" s="156"/>
      <c r="J92" s="190" t="s">
        <v>71</v>
      </c>
      <c r="K92" s="190"/>
      <c r="L92" s="190"/>
    </row>
    <row r="93" spans="1:26" s="241" customFormat="1" ht="21" x14ac:dyDescent="0.4">
      <c r="A93" s="237"/>
      <c r="B93" s="222"/>
      <c r="C93" s="190" t="s">
        <v>72</v>
      </c>
      <c r="D93" s="406" t="s">
        <v>327</v>
      </c>
      <c r="E93" s="406"/>
      <c r="F93" s="406"/>
      <c r="G93" s="406"/>
      <c r="H93" s="406"/>
      <c r="I93" s="406"/>
      <c r="J93" s="210" t="s">
        <v>73</v>
      </c>
      <c r="K93" s="237"/>
      <c r="L93" s="237"/>
    </row>
    <row r="94" spans="1:26" s="241" customFormat="1" ht="25.2" x14ac:dyDescent="0.4">
      <c r="C94" s="409" t="s">
        <v>336</v>
      </c>
      <c r="F94" s="409" t="s">
        <v>336</v>
      </c>
      <c r="G94" s="237"/>
      <c r="H94" s="190"/>
      <c r="J94" s="409" t="s">
        <v>336</v>
      </c>
      <c r="K94" s="237"/>
      <c r="L94" s="237"/>
    </row>
    <row r="95" spans="1:26" s="241" customFormat="1" ht="21" x14ac:dyDescent="0.4">
      <c r="A95" s="237"/>
      <c r="B95" s="222"/>
      <c r="C95" s="237"/>
      <c r="D95" s="237"/>
      <c r="E95" s="237"/>
      <c r="F95" s="90"/>
      <c r="G95" s="177"/>
      <c r="H95" s="177"/>
      <c r="J95" s="90"/>
      <c r="K95" s="237"/>
      <c r="L95" s="237"/>
    </row>
    <row r="96" spans="1:26" s="241" customFormat="1" ht="21" x14ac:dyDescent="0.4">
      <c r="A96" s="237"/>
      <c r="B96" s="222"/>
      <c r="C96" s="90"/>
      <c r="D96" s="177"/>
      <c r="E96" s="177"/>
      <c r="F96" s="89"/>
      <c r="G96" s="177"/>
      <c r="H96" s="177"/>
      <c r="J96" s="90"/>
      <c r="K96" s="237"/>
      <c r="L96" s="237"/>
    </row>
    <row r="97" spans="1:12" s="241" customFormat="1" ht="21" x14ac:dyDescent="0.4">
      <c r="A97" s="237"/>
      <c r="B97" s="222"/>
      <c r="C97" s="177"/>
      <c r="D97" s="177"/>
      <c r="E97" s="177"/>
      <c r="F97" s="89"/>
      <c r="G97" s="177"/>
      <c r="H97" s="177"/>
      <c r="J97" s="177"/>
      <c r="K97" s="190"/>
      <c r="L97" s="190"/>
    </row>
    <row r="98" spans="1:12" s="241" customFormat="1" ht="21" x14ac:dyDescent="0.4">
      <c r="A98" s="237"/>
      <c r="B98" s="222"/>
      <c r="C98" s="177"/>
      <c r="D98" s="177"/>
      <c r="E98" s="177"/>
      <c r="F98" s="89"/>
      <c r="G98" s="177"/>
      <c r="H98" s="177"/>
      <c r="J98" s="177"/>
      <c r="K98" s="190"/>
      <c r="L98" s="190"/>
    </row>
    <row r="99" spans="1:12" s="241" customFormat="1" ht="21" x14ac:dyDescent="0.4">
      <c r="A99" s="237"/>
      <c r="B99" s="222"/>
      <c r="C99" s="177"/>
      <c r="D99" s="177"/>
      <c r="E99" s="177"/>
      <c r="F99" s="89"/>
      <c r="G99" s="177"/>
      <c r="H99" s="177"/>
      <c r="J99" s="177"/>
      <c r="K99" s="190"/>
      <c r="L99" s="190"/>
    </row>
    <row r="100" spans="1:12" s="241" customFormat="1" ht="21" x14ac:dyDescent="0.4">
      <c r="A100" s="190"/>
      <c r="B100" s="222"/>
      <c r="C100" s="177"/>
      <c r="D100" s="177"/>
      <c r="E100" s="177"/>
      <c r="K100" s="190"/>
      <c r="L100" s="190"/>
    </row>
    <row r="101" spans="1:12" s="241" customFormat="1" ht="22.8" x14ac:dyDescent="0.4">
      <c r="A101" s="237"/>
      <c r="B101" s="222"/>
      <c r="C101" s="89" t="s">
        <v>234</v>
      </c>
      <c r="D101" s="177"/>
      <c r="E101" s="177"/>
      <c r="F101" s="355" t="s">
        <v>329</v>
      </c>
      <c r="G101" s="177"/>
      <c r="H101" s="177"/>
      <c r="J101" s="89" t="s">
        <v>74</v>
      </c>
      <c r="K101" s="190"/>
      <c r="L101" s="190"/>
    </row>
    <row r="102" spans="1:12" s="241" customFormat="1" ht="21" x14ac:dyDescent="0.4">
      <c r="A102" s="237"/>
      <c r="B102" s="222"/>
      <c r="C102" s="237"/>
      <c r="D102" s="190"/>
      <c r="E102" s="237"/>
      <c r="H102" s="242"/>
      <c r="I102" s="191"/>
      <c r="J102" s="243"/>
      <c r="K102" s="191"/>
      <c r="L102" s="191"/>
    </row>
    <row r="103" spans="1:12" s="241" customFormat="1" ht="21" x14ac:dyDescent="0.4">
      <c r="A103" s="242"/>
      <c r="C103" s="242"/>
      <c r="H103" s="242"/>
      <c r="I103" s="191"/>
      <c r="J103" s="191"/>
      <c r="K103" s="191"/>
      <c r="L103" s="191"/>
    </row>
    <row r="104" spans="1:12" s="241" customFormat="1" ht="21" x14ac:dyDescent="0.4">
      <c r="A104" s="242"/>
      <c r="C104" s="242"/>
      <c r="F104" s="225"/>
      <c r="H104" s="242"/>
      <c r="I104" s="191"/>
      <c r="J104" s="225"/>
      <c r="K104" s="191"/>
      <c r="L104" s="191"/>
    </row>
    <row r="105" spans="1:12" ht="21" x14ac:dyDescent="0.4">
      <c r="A105" s="244"/>
      <c r="B105" s="191"/>
      <c r="C105" s="225"/>
      <c r="D105" s="241"/>
      <c r="E105" s="241"/>
      <c r="F105" s="245"/>
      <c r="G105" s="245"/>
      <c r="H105" s="246"/>
      <c r="I105" s="247"/>
      <c r="J105" s="248"/>
      <c r="K105" s="245"/>
      <c r="L105" s="245"/>
    </row>
    <row r="106" spans="1:12" ht="15.6" x14ac:dyDescent="0.3">
      <c r="A106" s="246"/>
      <c r="B106" s="247"/>
      <c r="C106" s="246"/>
      <c r="D106" s="245"/>
      <c r="E106" s="245"/>
      <c r="F106" s="245"/>
      <c r="G106" s="245"/>
      <c r="H106" s="245"/>
      <c r="I106" s="249"/>
      <c r="J106" s="249"/>
      <c r="K106" s="246"/>
      <c r="L106" s="246"/>
    </row>
    <row r="107" spans="1:12" ht="15.6" x14ac:dyDescent="0.3">
      <c r="A107" s="245"/>
      <c r="B107" s="247"/>
      <c r="C107" s="247"/>
      <c r="D107" s="246"/>
      <c r="E107" s="245"/>
    </row>
  </sheetData>
  <mergeCells count="16">
    <mergeCell ref="D93:I93"/>
    <mergeCell ref="A9:L9"/>
    <mergeCell ref="A3:C3"/>
    <mergeCell ref="H3:K3"/>
    <mergeCell ref="A4:C4"/>
    <mergeCell ref="I4:J4"/>
    <mergeCell ref="A5:L5"/>
    <mergeCell ref="H66:L66"/>
    <mergeCell ref="C13:J13"/>
    <mergeCell ref="A16:E16"/>
    <mergeCell ref="H16:L16"/>
    <mergeCell ref="A28:E28"/>
    <mergeCell ref="H28:L28"/>
    <mergeCell ref="H49:L49"/>
    <mergeCell ref="A49:E49"/>
    <mergeCell ref="A66:E66"/>
  </mergeCells>
  <pageMargins left="0.45" right="0" top="0.75" bottom="0.75" header="0.3" footer="0.3"/>
  <pageSetup scale="4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HQH bậc 1</vt:lpstr>
      <vt:lpstr>HQH bậc 4</vt:lpstr>
      <vt:lpstr>NN&amp;VH HQ bậc 1</vt:lpstr>
      <vt:lpstr>NN&amp;VH HQ bậc 4</vt:lpstr>
      <vt:lpstr>Hàn BPD B1</vt:lpstr>
      <vt:lpstr>Hàn BPD B4</vt:lpstr>
      <vt:lpstr>Hàn SP bậc 1</vt:lpstr>
      <vt:lpstr>Hàn SP bậc 4</vt:lpstr>
      <vt:lpstr>'Hàn SP bậc 1'!Print_Area</vt:lpstr>
      <vt:lpstr>'HQH bậc 1'!Print_Area</vt:lpstr>
      <vt:lpstr>'Hàn SP bậc 1'!Print_Titles</vt:lpstr>
      <vt:lpstr>'HQH bậc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2025-03-13T07:49:43Z</cp:lastPrinted>
  <dcterms:created xsi:type="dcterms:W3CDTF">2019-05-02T05:27:03Z</dcterms:created>
  <dcterms:modified xsi:type="dcterms:W3CDTF">2025-04-03T09:55:16Z</dcterms:modified>
  <cp:category/>
  <cp:contentStatus/>
</cp:coreProperties>
</file>